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0"/>
  </bookViews>
  <sheets>
    <sheet name="SS1A" sheetId="1" r:id="rId1"/>
    <sheet name="SS2A" sheetId="2" r:id="rId2"/>
    <sheet name="SS3A" sheetId="3" r:id="rId3"/>
    <sheet name="SS4A" sheetId="4" r:id="rId4"/>
    <sheet name="SS1B" sheetId="5" r:id="rId5"/>
    <sheet name="SS2B" sheetId="6" r:id="rId6"/>
    <sheet name="SS3B" sheetId="7" r:id="rId7"/>
    <sheet name="SS4B" sheetId="8" r:id="rId8"/>
  </sheets>
  <definedNames/>
  <calcPr fullCalcOnLoad="1"/>
</workbook>
</file>

<file path=xl/sharedStrings.xml><?xml version="1.0" encoding="utf-8"?>
<sst xmlns="http://schemas.openxmlformats.org/spreadsheetml/2006/main" count="420" uniqueCount="161">
  <si>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</si>
  <si>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</si>
  <si>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</si>
  <si>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</si>
  <si>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</si>
  <si>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</si>
  <si>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</si>
  <si>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</si>
  <si>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</si>
  <si>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</si>
  <si>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</si>
  <si>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</si>
  <si>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</si>
  <si>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</si>
  <si>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</si>
  <si>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</si>
  <si>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</si>
  <si>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</si>
  <si>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</si>
  <si>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</si>
  <si>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2018. - SREDNJA ŠKOLA - 1. RAZRED -  A VARIJANTA</t>
  </si>
  <si>
    <t xml:space="preserve"> REZULTATI ŽUPANIJSKOG NATJECANJA IZ MATEMATIKE 2018. - SREDNJA ŠKOLA - 2. RAZRED -  A VARIJANTA</t>
  </si>
  <si>
    <t xml:space="preserve"> REZULTATI ŽUPANIJSKOG NATJECANJA IZ MATEMATIKE 2018. - SREDNJA ŠKOLA - 3. RAZRED -  A VARIJANTA</t>
  </si>
  <si>
    <t xml:space="preserve"> REZULTATI ŽUPANIJSKOG NATJECANJA IZ MATEMATIKE 2018. - SREDNJA ŠKOLA - 4. RAZRED -  A VARIJANTA</t>
  </si>
  <si>
    <t xml:space="preserve"> REZULTATI ŽUPANIJSKOG NATJECANJA IZ MATEMATIKE 2018. - SREDNJA ŠKOLA - 1. RAZRED -  B VARIJANTA</t>
  </si>
  <si>
    <t xml:space="preserve"> REZULTATI ŽUPANIJSKOG NATJECANJA IZ MATEMATIKE 2018. - SREDNJA ŠKOLA - 2. RAZRED -  B VARIJANTA</t>
  </si>
  <si>
    <t xml:space="preserve"> REZULTATI ŽUPANIJSKOG NATJECANJA IZ MATEMATIKE 2018. - SREDNJA ŠKOLA - 3. RAZRED -  B VARIJANTA</t>
  </si>
  <si>
    <t xml:space="preserve"> REZULTATI ŽUPANIJSKOG NATJECANJA IZ MATEMATIKE 2018. - SREDNJA ŠKOLA - 4. RAZRED -  B VARIJANTA</t>
  </si>
  <si>
    <t>12304 NORMA</t>
  </si>
  <si>
    <t>Ivan</t>
  </si>
  <si>
    <t>07669994503</t>
  </si>
  <si>
    <t>Pastorčić</t>
  </si>
  <si>
    <t>Srednja škola Tin Ujević</t>
  </si>
  <si>
    <t>Kutina</t>
  </si>
  <si>
    <t>Damir Pertavić</t>
  </si>
  <si>
    <t>44321 ZEUS</t>
  </si>
  <si>
    <t>Robert</t>
  </si>
  <si>
    <t>Vuković</t>
  </si>
  <si>
    <t>Suzana Felc</t>
  </si>
  <si>
    <t>44578012060</t>
  </si>
  <si>
    <t>12345 UČENIK</t>
  </si>
  <si>
    <t>Srednja škola Tina Ujevića</t>
  </si>
  <si>
    <t>Iva Leško-Turkalj</t>
  </si>
  <si>
    <t>73556 KINDA</t>
  </si>
  <si>
    <t>Kinderman</t>
  </si>
  <si>
    <t>13579 NEPARAN</t>
  </si>
  <si>
    <t>Leon</t>
  </si>
  <si>
    <t>Križanić</t>
  </si>
  <si>
    <t>Srednja škola Petrinja</t>
  </si>
  <si>
    <t>Petrinja</t>
  </si>
  <si>
    <t>Josipa Mitar</t>
  </si>
  <si>
    <t>Lujanović</t>
  </si>
  <si>
    <t>16402 KONJI</t>
  </si>
  <si>
    <t>Karla</t>
  </si>
  <si>
    <t>Hoke</t>
  </si>
  <si>
    <t>11082 LAV</t>
  </si>
  <si>
    <t>Laura</t>
  </si>
  <si>
    <t>Vuić</t>
  </si>
  <si>
    <t>84694075345</t>
  </si>
  <si>
    <t>18112 VJETAR</t>
  </si>
  <si>
    <t xml:space="preserve">Ana </t>
  </si>
  <si>
    <t>Đilas</t>
  </si>
  <si>
    <t>Damir Petković</t>
  </si>
  <si>
    <t>92822904335</t>
  </si>
  <si>
    <t>77777 SLOVO</t>
  </si>
  <si>
    <t>Tia</t>
  </si>
  <si>
    <t>Sertić</t>
  </si>
  <si>
    <t>Gimnazija Sisak</t>
  </si>
  <si>
    <t>Sisak</t>
  </si>
  <si>
    <t>Dragan Milojević</t>
  </si>
  <si>
    <t>13157 NGANNOV</t>
  </si>
  <si>
    <t xml:space="preserve">Filip </t>
  </si>
  <si>
    <t>Radenić</t>
  </si>
  <si>
    <t>Svjetlana Jakšić</t>
  </si>
  <si>
    <t>36963 VRTLOG</t>
  </si>
  <si>
    <t xml:space="preserve">Ivan </t>
  </si>
  <si>
    <t>Pavlović</t>
  </si>
  <si>
    <t>Tehnička škola Kutina</t>
  </si>
  <si>
    <t>Renata Ikić</t>
  </si>
  <si>
    <t>92653 KALI</t>
  </si>
  <si>
    <t>Irma</t>
  </si>
  <si>
    <t>Komljenović</t>
  </si>
  <si>
    <t>5555 NAFTA</t>
  </si>
  <si>
    <t xml:space="preserve">Mateo </t>
  </si>
  <si>
    <t>Jakšić</t>
  </si>
  <si>
    <t>8.</t>
  </si>
  <si>
    <t>9.</t>
  </si>
  <si>
    <t>54321 GAOS</t>
  </si>
  <si>
    <t>Luka</t>
  </si>
  <si>
    <t>Glavinić</t>
  </si>
  <si>
    <t>15127 RANDOM</t>
  </si>
  <si>
    <t>Lucija</t>
  </si>
  <si>
    <t>Veble</t>
  </si>
  <si>
    <t>Srednja škola Novska</t>
  </si>
  <si>
    <t>Novska</t>
  </si>
  <si>
    <t>Gordana Divić</t>
  </si>
  <si>
    <t>10101 MESSI</t>
  </si>
  <si>
    <t>Anamaria</t>
  </si>
  <si>
    <t>Yago</t>
  </si>
  <si>
    <t>41529 Heraklit</t>
  </si>
  <si>
    <t>Zvonimir</t>
  </si>
  <si>
    <t>Žunić</t>
  </si>
  <si>
    <t>55882 KAMEN</t>
  </si>
  <si>
    <t>Andrija</t>
  </si>
  <si>
    <t>Gorup</t>
  </si>
  <si>
    <t>Ivanka Petrović 
Svjetlana Jakšić</t>
  </si>
  <si>
    <t>88842 KROKY</t>
  </si>
  <si>
    <t>Gabriel</t>
  </si>
  <si>
    <t>Norković</t>
  </si>
  <si>
    <t>12354 KAP</t>
  </si>
  <si>
    <t xml:space="preserve">Goran </t>
  </si>
  <si>
    <t>Bakšić</t>
  </si>
  <si>
    <t>Srednja škola Glina</t>
  </si>
  <si>
    <t>Glina</t>
  </si>
  <si>
    <t>Renata Jasmina Stepanec</t>
  </si>
  <si>
    <t>20021 KLAVIR</t>
  </si>
  <si>
    <t xml:space="preserve">Lorena </t>
  </si>
  <si>
    <t>Dragomanović</t>
  </si>
  <si>
    <t>77777 SPREMNI</t>
  </si>
  <si>
    <t xml:space="preserve">Tin </t>
  </si>
  <si>
    <t>21444 ŠAH</t>
  </si>
  <si>
    <t>Matija</t>
  </si>
  <si>
    <t>Šantek</t>
  </si>
  <si>
    <t>Renata Jasmina Stepanac</t>
  </si>
  <si>
    <t>99999 LIMUN</t>
  </si>
  <si>
    <t>Matej</t>
  </si>
  <si>
    <t>Ružička</t>
  </si>
  <si>
    <t>12345 ZLATO</t>
  </si>
  <si>
    <t>Kadak</t>
  </si>
  <si>
    <t>Srednja škola Kutina</t>
  </si>
  <si>
    <t>Željko Turkalj</t>
  </si>
  <si>
    <t>57382 BICIKL</t>
  </si>
  <si>
    <t>Antonio</t>
  </si>
  <si>
    <t>Gloc</t>
  </si>
  <si>
    <t>12345 LOPTA</t>
  </si>
  <si>
    <t>Bartol Bueno</t>
  </si>
  <si>
    <t>Bartolić</t>
  </si>
  <si>
    <t>03368728682</t>
  </si>
  <si>
    <t>00210130678</t>
  </si>
  <si>
    <t>29598609859</t>
  </si>
  <si>
    <t>24494963933</t>
  </si>
  <si>
    <t>26404483639</t>
  </si>
  <si>
    <t>71898836584</t>
  </si>
  <si>
    <t>90269260414</t>
  </si>
  <si>
    <t>02188950301</t>
  </si>
  <si>
    <t>84872546964</t>
  </si>
  <si>
    <t>49703465021</t>
  </si>
  <si>
    <t>46904020866</t>
  </si>
  <si>
    <t>15510878013</t>
  </si>
  <si>
    <t>70943611581</t>
  </si>
  <si>
    <t>33489679509</t>
  </si>
  <si>
    <t>65710248452</t>
  </si>
  <si>
    <t>94898108165</t>
  </si>
  <si>
    <t>19304536961</t>
  </si>
  <si>
    <t>93297592720</t>
  </si>
  <si>
    <t>68121381065</t>
  </si>
  <si>
    <t>71929101167</t>
  </si>
  <si>
    <t>Diana Kadić</t>
  </si>
  <si>
    <t>Damir Petravić</t>
  </si>
  <si>
    <t>Iva Leško - Turkalj</t>
  </si>
  <si>
    <t>Ivanka Petrović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</si>
</sst>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5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">
      <selection activeCell="H11" sqref="H11:I13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6.57421875" style="27" customWidth="1"/>
    <col min="4" max="4" width="15.28125" style="17" customWidth="1"/>
    <col min="5" max="5" width="16.00390625" style="17" customWidth="1"/>
    <col min="6" max="6" width="20.5742187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8" t="s">
        <v>20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18" customHeight="1">
      <c r="A2" s="45"/>
      <c r="B2" s="46"/>
      <c r="C2" s="46"/>
      <c r="D2" s="46"/>
      <c r="E2" s="46"/>
      <c r="F2" s="46"/>
      <c r="G2" s="46"/>
      <c r="H2" s="46"/>
      <c r="I2" s="47"/>
      <c r="J2" s="42" t="s">
        <v>0</v>
      </c>
      <c r="K2" s="43"/>
      <c r="L2" s="43"/>
      <c r="M2" s="43"/>
      <c r="N2" s="43"/>
      <c r="O2" s="43"/>
      <c r="P2" s="44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28</v>
      </c>
      <c r="C4" s="24" t="s">
        <v>30</v>
      </c>
      <c r="D4" s="12" t="s">
        <v>29</v>
      </c>
      <c r="E4" s="9" t="s">
        <v>31</v>
      </c>
      <c r="F4" s="9" t="s">
        <v>32</v>
      </c>
      <c r="G4" s="9" t="s">
        <v>33</v>
      </c>
      <c r="H4" s="10">
        <v>3</v>
      </c>
      <c r="I4" s="9" t="s">
        <v>34</v>
      </c>
      <c r="J4" s="10">
        <v>0</v>
      </c>
      <c r="K4" s="10">
        <v>1</v>
      </c>
      <c r="L4" s="10">
        <v>1</v>
      </c>
      <c r="M4" s="10">
        <v>1</v>
      </c>
      <c r="N4" s="10">
        <v>0</v>
      </c>
      <c r="O4" s="10">
        <v>0</v>
      </c>
      <c r="P4" s="10">
        <v>0</v>
      </c>
      <c r="Q4" s="11">
        <f>SUM(J4:P4)</f>
        <v>3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 t="s">
        <v>95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 t="s">
        <v>73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 t="s">
        <v>114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18" customHeight="1">
      <c r="A2" s="45"/>
      <c r="B2" s="46"/>
      <c r="C2" s="46"/>
      <c r="D2" s="46"/>
      <c r="E2" s="46"/>
      <c r="F2" s="46"/>
      <c r="G2" s="46"/>
      <c r="H2" s="46"/>
      <c r="I2" s="47"/>
      <c r="J2" s="42" t="s">
        <v>0</v>
      </c>
      <c r="K2" s="43"/>
      <c r="L2" s="43"/>
      <c r="M2" s="43"/>
      <c r="N2" s="43"/>
      <c r="O2" s="43"/>
      <c r="P2" s="44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24.710937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18" customHeight="1">
      <c r="A2" s="45"/>
      <c r="B2" s="46"/>
      <c r="C2" s="46"/>
      <c r="D2" s="46"/>
      <c r="E2" s="46"/>
      <c r="F2" s="46"/>
      <c r="G2" s="46"/>
      <c r="H2" s="46"/>
      <c r="I2" s="47"/>
      <c r="J2" s="42" t="s">
        <v>0</v>
      </c>
      <c r="K2" s="43"/>
      <c r="L2" s="43"/>
      <c r="M2" s="43"/>
      <c r="N2" s="43"/>
      <c r="O2" s="43"/>
      <c r="P2" s="44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35</v>
      </c>
      <c r="C4" s="24" t="s">
        <v>39</v>
      </c>
      <c r="D4" s="12" t="s">
        <v>36</v>
      </c>
      <c r="E4" s="9" t="s">
        <v>37</v>
      </c>
      <c r="F4" s="9" t="s">
        <v>32</v>
      </c>
      <c r="G4" s="9" t="s">
        <v>33</v>
      </c>
      <c r="H4" s="10">
        <v>3</v>
      </c>
      <c r="I4" s="9" t="s">
        <v>38</v>
      </c>
      <c r="J4" s="10">
        <v>0</v>
      </c>
      <c r="K4" s="10">
        <v>0</v>
      </c>
      <c r="L4" s="10">
        <v>0</v>
      </c>
      <c r="M4" s="10">
        <v>3</v>
      </c>
      <c r="N4" s="10">
        <v>0</v>
      </c>
      <c r="O4" s="10">
        <v>0</v>
      </c>
      <c r="P4" s="10">
        <v>0</v>
      </c>
      <c r="Q4" s="11">
        <f>SUM(J4:P4)</f>
        <v>3</v>
      </c>
    </row>
    <row r="5" spans="1:17" ht="15.75" customHeight="1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 t="s">
        <v>95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 t="s">
        <v>73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 t="s">
        <v>114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4.28125" style="27" customWidth="1"/>
    <col min="4" max="4" width="15.28125" style="17" customWidth="1"/>
    <col min="5" max="5" width="16.00390625" style="17" customWidth="1"/>
    <col min="6" max="6" width="23.8515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8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18" customHeight="1">
      <c r="A2" s="45"/>
      <c r="B2" s="46"/>
      <c r="C2" s="46"/>
      <c r="D2" s="46"/>
      <c r="E2" s="46"/>
      <c r="F2" s="46"/>
      <c r="G2" s="46"/>
      <c r="H2" s="46"/>
      <c r="I2" s="47"/>
      <c r="J2" s="42" t="s">
        <v>0</v>
      </c>
      <c r="K2" s="43"/>
      <c r="L2" s="43"/>
      <c r="M2" s="43"/>
      <c r="N2" s="43"/>
      <c r="O2" s="43"/>
      <c r="P2" s="44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40</v>
      </c>
      <c r="C4" s="28">
        <v>44482983743</v>
      </c>
      <c r="D4" s="12" t="s">
        <v>36</v>
      </c>
      <c r="E4" s="9" t="s">
        <v>51</v>
      </c>
      <c r="F4" s="9" t="s">
        <v>41</v>
      </c>
      <c r="G4" s="9" t="s">
        <v>33</v>
      </c>
      <c r="H4" s="10">
        <v>3</v>
      </c>
      <c r="I4" s="9" t="s">
        <v>42</v>
      </c>
      <c r="J4" s="10">
        <v>10</v>
      </c>
      <c r="K4" s="10">
        <v>2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1">
        <f>SUM(J4:P4)</f>
        <v>12</v>
      </c>
    </row>
    <row r="5" spans="1:17" ht="15.75" customHeight="1">
      <c r="A5" s="7" t="s">
        <v>3</v>
      </c>
      <c r="B5" s="16" t="s">
        <v>43</v>
      </c>
      <c r="C5" s="40" t="s">
        <v>137</v>
      </c>
      <c r="D5" s="12" t="s">
        <v>29</v>
      </c>
      <c r="E5" s="9" t="s">
        <v>44</v>
      </c>
      <c r="F5" s="9" t="s">
        <v>41</v>
      </c>
      <c r="G5" s="9" t="s">
        <v>33</v>
      </c>
      <c r="H5" s="10">
        <v>3</v>
      </c>
      <c r="I5" s="9" t="s">
        <v>42</v>
      </c>
      <c r="J5" s="10">
        <v>4</v>
      </c>
      <c r="K5" s="10">
        <v>2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>
        <f>SUM(J5:P5)</f>
        <v>6</v>
      </c>
    </row>
    <row r="6" spans="1:17" ht="15.75" customHeight="1">
      <c r="A6" s="7" t="s">
        <v>4</v>
      </c>
      <c r="B6" s="16"/>
      <c r="C6" s="39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 t="s">
        <v>95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 t="s">
        <v>73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 t="s">
        <v>114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G11" sqref="G11:I14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24.57421875" style="27" customWidth="1"/>
    <col min="4" max="4" width="15.28125" style="17" customWidth="1"/>
    <col min="5" max="5" width="16.00390625" style="17" customWidth="1"/>
    <col min="6" max="6" width="22.28125" style="17" customWidth="1"/>
    <col min="7" max="7" width="13.00390625" style="17" customWidth="1"/>
    <col min="8" max="8" width="8.28125" style="17" customWidth="1"/>
    <col min="9" max="9" width="2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8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18" customHeight="1">
      <c r="A2" s="52"/>
      <c r="B2" s="47"/>
      <c r="C2" s="47"/>
      <c r="D2" s="47"/>
      <c r="E2" s="53"/>
      <c r="F2" s="53"/>
      <c r="G2" s="53"/>
      <c r="H2" s="53"/>
      <c r="I2" s="53"/>
      <c r="J2" s="51" t="s">
        <v>0</v>
      </c>
      <c r="K2" s="51"/>
      <c r="L2" s="51"/>
      <c r="M2" s="51"/>
      <c r="N2" s="51"/>
      <c r="O2" s="51"/>
      <c r="P2" s="51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45</v>
      </c>
      <c r="C4" s="28">
        <v>92745518133</v>
      </c>
      <c r="D4" s="12" t="s">
        <v>46</v>
      </c>
      <c r="E4" s="9" t="s">
        <v>47</v>
      </c>
      <c r="F4" s="9" t="s">
        <v>48</v>
      </c>
      <c r="G4" s="9" t="s">
        <v>49</v>
      </c>
      <c r="H4" s="10">
        <v>3</v>
      </c>
      <c r="I4" s="9" t="s">
        <v>50</v>
      </c>
      <c r="J4" s="10">
        <v>2</v>
      </c>
      <c r="K4" s="10">
        <v>6</v>
      </c>
      <c r="L4" s="10">
        <v>6</v>
      </c>
      <c r="M4" s="10">
        <v>3</v>
      </c>
      <c r="N4" s="10">
        <v>6</v>
      </c>
      <c r="O4" s="10">
        <v>10</v>
      </c>
      <c r="P4" s="10">
        <v>10</v>
      </c>
      <c r="Q4" s="11">
        <f>SUM(J4:P4)</f>
        <v>43</v>
      </c>
    </row>
    <row r="5" spans="1:17" ht="15.75" customHeight="1">
      <c r="A5" s="7" t="s">
        <v>3</v>
      </c>
      <c r="B5" s="16" t="s">
        <v>52</v>
      </c>
      <c r="C5" s="28">
        <v>84291547329</v>
      </c>
      <c r="D5" s="12" t="s">
        <v>53</v>
      </c>
      <c r="E5" s="9" t="s">
        <v>54</v>
      </c>
      <c r="F5" s="9" t="s">
        <v>41</v>
      </c>
      <c r="G5" s="9" t="s">
        <v>33</v>
      </c>
      <c r="H5" s="10">
        <v>3</v>
      </c>
      <c r="I5" s="9" t="s">
        <v>38</v>
      </c>
      <c r="J5" s="10">
        <v>0</v>
      </c>
      <c r="K5" s="10">
        <v>5</v>
      </c>
      <c r="L5" s="10">
        <v>0</v>
      </c>
      <c r="M5" s="10">
        <v>0</v>
      </c>
      <c r="N5" s="10">
        <v>0</v>
      </c>
      <c r="O5" s="10">
        <v>0</v>
      </c>
      <c r="P5" s="10">
        <v>1</v>
      </c>
      <c r="Q5" s="11">
        <f>SUM(J5:P5)</f>
        <v>6</v>
      </c>
    </row>
    <row r="6" spans="1:17" ht="15.75" customHeight="1">
      <c r="A6" s="7" t="s">
        <v>4</v>
      </c>
      <c r="B6" s="16" t="s">
        <v>55</v>
      </c>
      <c r="C6" s="24" t="s">
        <v>58</v>
      </c>
      <c r="D6" s="12" t="s">
        <v>56</v>
      </c>
      <c r="E6" s="9" t="s">
        <v>57</v>
      </c>
      <c r="F6" s="9" t="s">
        <v>48</v>
      </c>
      <c r="G6" s="9" t="s">
        <v>49</v>
      </c>
      <c r="H6" s="10">
        <v>3</v>
      </c>
      <c r="I6" s="9" t="s">
        <v>50</v>
      </c>
      <c r="J6" s="10">
        <v>0</v>
      </c>
      <c r="K6" s="10">
        <v>4</v>
      </c>
      <c r="L6" s="10">
        <v>0</v>
      </c>
      <c r="M6" s="10">
        <v>0</v>
      </c>
      <c r="N6" s="10">
        <v>0</v>
      </c>
      <c r="O6" s="10">
        <v>1</v>
      </c>
      <c r="P6" s="10">
        <v>0</v>
      </c>
      <c r="Q6" s="11">
        <f>SUM(J6:P6)</f>
        <v>5</v>
      </c>
    </row>
    <row r="7" spans="1:17" ht="15.75" customHeight="1">
      <c r="A7" s="7" t="s">
        <v>5</v>
      </c>
      <c r="B7" s="16" t="s">
        <v>59</v>
      </c>
      <c r="C7" s="24" t="s">
        <v>63</v>
      </c>
      <c r="D7" s="12" t="s">
        <v>60</v>
      </c>
      <c r="E7" s="9" t="s">
        <v>61</v>
      </c>
      <c r="F7" s="9" t="s">
        <v>41</v>
      </c>
      <c r="G7" s="9" t="s">
        <v>33</v>
      </c>
      <c r="H7" s="10">
        <v>3</v>
      </c>
      <c r="I7" s="9" t="s">
        <v>62</v>
      </c>
      <c r="J7" s="10">
        <v>1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1">
        <f>SUM(J7:P7)</f>
        <v>1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 t="s">
        <v>157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 t="s">
        <v>69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 t="s">
        <v>130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5.57421875" style="27" customWidth="1"/>
    <col min="4" max="4" width="15.28125" style="17" customWidth="1"/>
    <col min="5" max="5" width="16.00390625" style="17" customWidth="1"/>
    <col min="6" max="6" width="21.57421875" style="17" customWidth="1"/>
    <col min="7" max="7" width="13.00390625" style="17" customWidth="1"/>
    <col min="8" max="8" width="8.28125" style="17" customWidth="1"/>
    <col min="9" max="9" width="19.4218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8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18" customHeight="1">
      <c r="A2" s="52"/>
      <c r="B2" s="47"/>
      <c r="C2" s="47"/>
      <c r="D2" s="47"/>
      <c r="E2" s="53"/>
      <c r="F2" s="53"/>
      <c r="G2" s="53"/>
      <c r="H2" s="53"/>
      <c r="I2" s="53"/>
      <c r="J2" s="51" t="s">
        <v>0</v>
      </c>
      <c r="K2" s="51"/>
      <c r="L2" s="51"/>
      <c r="M2" s="51"/>
      <c r="N2" s="51"/>
      <c r="O2" s="51"/>
      <c r="P2" s="51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64</v>
      </c>
      <c r="C4" s="24" t="s">
        <v>138</v>
      </c>
      <c r="D4" s="12" t="s">
        <v>65</v>
      </c>
      <c r="E4" s="9" t="s">
        <v>66</v>
      </c>
      <c r="F4" s="9" t="s">
        <v>67</v>
      </c>
      <c r="G4" s="9" t="s">
        <v>68</v>
      </c>
      <c r="H4" s="10">
        <v>3</v>
      </c>
      <c r="I4" s="9" t="s">
        <v>69</v>
      </c>
      <c r="J4" s="10">
        <v>0</v>
      </c>
      <c r="K4" s="10">
        <v>1</v>
      </c>
      <c r="L4" s="10">
        <v>1</v>
      </c>
      <c r="M4" s="10">
        <v>1</v>
      </c>
      <c r="N4" s="10">
        <v>6</v>
      </c>
      <c r="O4" s="10">
        <v>0</v>
      </c>
      <c r="P4" s="10">
        <v>6</v>
      </c>
      <c r="Q4" s="11">
        <f aca="true" t="shared" si="0" ref="Q4:Q12">SUM(J4:P4)</f>
        <v>15</v>
      </c>
    </row>
    <row r="5" spans="1:17" ht="15.75" customHeight="1">
      <c r="A5" s="7" t="s">
        <v>3</v>
      </c>
      <c r="B5" s="16" t="s">
        <v>70</v>
      </c>
      <c r="C5" s="24" t="s">
        <v>139</v>
      </c>
      <c r="D5" s="12" t="s">
        <v>71</v>
      </c>
      <c r="E5" s="9" t="s">
        <v>72</v>
      </c>
      <c r="F5" s="9" t="s">
        <v>48</v>
      </c>
      <c r="G5" s="9" t="s">
        <v>49</v>
      </c>
      <c r="H5" s="10">
        <v>3</v>
      </c>
      <c r="I5" s="9" t="s">
        <v>73</v>
      </c>
      <c r="J5" s="10">
        <v>0</v>
      </c>
      <c r="K5" s="10">
        <v>2</v>
      </c>
      <c r="L5" s="10">
        <v>1</v>
      </c>
      <c r="M5" s="10">
        <v>2</v>
      </c>
      <c r="N5" s="10">
        <v>6</v>
      </c>
      <c r="O5" s="10">
        <v>0</v>
      </c>
      <c r="P5" s="10">
        <v>1</v>
      </c>
      <c r="Q5" s="11">
        <f t="shared" si="0"/>
        <v>12</v>
      </c>
    </row>
    <row r="6" spans="1:17" ht="15.75" customHeight="1">
      <c r="A6" s="7" t="s">
        <v>4</v>
      </c>
      <c r="B6" s="16" t="s">
        <v>74</v>
      </c>
      <c r="C6" s="24" t="s">
        <v>140</v>
      </c>
      <c r="D6" s="12" t="s">
        <v>75</v>
      </c>
      <c r="E6" s="9" t="s">
        <v>76</v>
      </c>
      <c r="F6" s="9" t="s">
        <v>77</v>
      </c>
      <c r="G6" s="9" t="s">
        <v>33</v>
      </c>
      <c r="H6" s="10">
        <v>3</v>
      </c>
      <c r="I6" s="9" t="s">
        <v>78</v>
      </c>
      <c r="J6" s="10">
        <v>0</v>
      </c>
      <c r="K6" s="10">
        <v>6</v>
      </c>
      <c r="L6" s="10">
        <v>2</v>
      </c>
      <c r="M6" s="10">
        <v>0</v>
      </c>
      <c r="N6" s="10">
        <v>1</v>
      </c>
      <c r="O6" s="10">
        <v>0</v>
      </c>
      <c r="P6" s="10">
        <v>1</v>
      </c>
      <c r="Q6" s="11">
        <f t="shared" si="0"/>
        <v>10</v>
      </c>
    </row>
    <row r="7" spans="1:17" ht="15.75" customHeight="1">
      <c r="A7" s="7" t="s">
        <v>5</v>
      </c>
      <c r="B7" s="16" t="s">
        <v>79</v>
      </c>
      <c r="C7" s="24" t="s">
        <v>141</v>
      </c>
      <c r="D7" s="12" t="s">
        <v>80</v>
      </c>
      <c r="E7" s="9" t="s">
        <v>81</v>
      </c>
      <c r="F7" s="9" t="s">
        <v>48</v>
      </c>
      <c r="G7" s="9" t="s">
        <v>49</v>
      </c>
      <c r="H7" s="10">
        <v>3</v>
      </c>
      <c r="I7" s="9" t="s">
        <v>73</v>
      </c>
      <c r="J7" s="10">
        <v>0</v>
      </c>
      <c r="K7" s="10">
        <v>1</v>
      </c>
      <c r="L7" s="10">
        <v>2</v>
      </c>
      <c r="M7" s="10">
        <v>2</v>
      </c>
      <c r="N7" s="10">
        <v>2</v>
      </c>
      <c r="O7" s="10">
        <v>0</v>
      </c>
      <c r="P7" s="10">
        <v>3</v>
      </c>
      <c r="Q7" s="11">
        <f t="shared" si="0"/>
        <v>10</v>
      </c>
    </row>
    <row r="8" spans="1:17" ht="15.75" customHeight="1">
      <c r="A8" s="7" t="s">
        <v>6</v>
      </c>
      <c r="B8" s="16" t="s">
        <v>82</v>
      </c>
      <c r="C8" s="24" t="s">
        <v>142</v>
      </c>
      <c r="D8" s="12" t="s">
        <v>83</v>
      </c>
      <c r="E8" s="9" t="s">
        <v>84</v>
      </c>
      <c r="F8" s="9" t="s">
        <v>48</v>
      </c>
      <c r="G8" s="9" t="s">
        <v>49</v>
      </c>
      <c r="H8" s="10">
        <v>3</v>
      </c>
      <c r="I8" s="9" t="s">
        <v>73</v>
      </c>
      <c r="J8" s="10">
        <v>0</v>
      </c>
      <c r="K8" s="10">
        <v>0</v>
      </c>
      <c r="L8" s="10">
        <v>2</v>
      </c>
      <c r="M8" s="10">
        <v>0</v>
      </c>
      <c r="N8" s="10">
        <v>6</v>
      </c>
      <c r="O8" s="10">
        <v>1</v>
      </c>
      <c r="P8" s="10">
        <v>1</v>
      </c>
      <c r="Q8" s="11">
        <f t="shared" si="0"/>
        <v>10</v>
      </c>
    </row>
    <row r="9" spans="1:21" ht="15.75" customHeight="1">
      <c r="A9" s="7" t="s">
        <v>8</v>
      </c>
      <c r="B9" s="33" t="s">
        <v>87</v>
      </c>
      <c r="C9" s="34" t="s">
        <v>143</v>
      </c>
      <c r="D9" s="36" t="s">
        <v>88</v>
      </c>
      <c r="E9" s="35" t="s">
        <v>89</v>
      </c>
      <c r="F9" s="35" t="s">
        <v>67</v>
      </c>
      <c r="G9" s="35" t="s">
        <v>68</v>
      </c>
      <c r="H9" s="10">
        <v>3</v>
      </c>
      <c r="I9" s="35" t="s">
        <v>69</v>
      </c>
      <c r="J9" s="10">
        <v>0</v>
      </c>
      <c r="K9" s="10">
        <v>5</v>
      </c>
      <c r="L9" s="10">
        <v>2</v>
      </c>
      <c r="M9" s="10">
        <v>0</v>
      </c>
      <c r="N9" s="10">
        <v>1</v>
      </c>
      <c r="O9" s="10">
        <v>1</v>
      </c>
      <c r="P9" s="10">
        <v>1</v>
      </c>
      <c r="Q9" s="10">
        <f t="shared" si="0"/>
        <v>10</v>
      </c>
      <c r="R9" s="20"/>
      <c r="S9" s="20"/>
      <c r="T9" s="20"/>
      <c r="U9" s="20"/>
    </row>
    <row r="10" spans="1:21" ht="15.75" customHeight="1">
      <c r="A10" s="7" t="s">
        <v>9</v>
      </c>
      <c r="B10" s="33" t="s">
        <v>90</v>
      </c>
      <c r="C10" s="34" t="s">
        <v>144</v>
      </c>
      <c r="D10" s="36" t="s">
        <v>91</v>
      </c>
      <c r="E10" s="35" t="s">
        <v>92</v>
      </c>
      <c r="F10" s="35" t="s">
        <v>93</v>
      </c>
      <c r="G10" s="35" t="s">
        <v>94</v>
      </c>
      <c r="H10" s="10">
        <v>3</v>
      </c>
      <c r="I10" s="35" t="s">
        <v>95</v>
      </c>
      <c r="J10" s="10">
        <v>0</v>
      </c>
      <c r="K10" s="10">
        <v>0</v>
      </c>
      <c r="L10" s="10">
        <v>0</v>
      </c>
      <c r="M10" s="10">
        <v>0</v>
      </c>
      <c r="N10" s="10">
        <v>6</v>
      </c>
      <c r="O10" s="10">
        <v>0</v>
      </c>
      <c r="P10" s="10">
        <v>0</v>
      </c>
      <c r="Q10" s="10">
        <f t="shared" si="0"/>
        <v>6</v>
      </c>
      <c r="R10" s="20"/>
      <c r="S10" s="20"/>
      <c r="T10" s="20"/>
      <c r="U10" s="20"/>
    </row>
    <row r="11" spans="1:21" ht="15">
      <c r="A11" s="7" t="s">
        <v>85</v>
      </c>
      <c r="B11" s="33" t="s">
        <v>96</v>
      </c>
      <c r="C11" s="34" t="s">
        <v>145</v>
      </c>
      <c r="D11" s="36" t="s">
        <v>97</v>
      </c>
      <c r="E11" s="35" t="s">
        <v>98</v>
      </c>
      <c r="F11" s="35" t="s">
        <v>48</v>
      </c>
      <c r="G11" s="35" t="s">
        <v>49</v>
      </c>
      <c r="H11" s="10">
        <v>3</v>
      </c>
      <c r="I11" s="31" t="s">
        <v>73</v>
      </c>
      <c r="J11" s="32">
        <v>0</v>
      </c>
      <c r="K11" s="10">
        <v>0</v>
      </c>
      <c r="L11" s="10">
        <v>0</v>
      </c>
      <c r="M11" s="10">
        <v>1</v>
      </c>
      <c r="N11" s="10">
        <v>0</v>
      </c>
      <c r="O11" s="10">
        <v>1</v>
      </c>
      <c r="P11" s="10">
        <v>0</v>
      </c>
      <c r="Q11" s="10">
        <f t="shared" si="0"/>
        <v>2</v>
      </c>
      <c r="R11" s="20"/>
      <c r="S11" s="20"/>
      <c r="T11" s="20"/>
      <c r="U11" s="20"/>
    </row>
    <row r="12" spans="1:21" ht="15">
      <c r="A12" s="7" t="s">
        <v>86</v>
      </c>
      <c r="B12" s="33" t="s">
        <v>99</v>
      </c>
      <c r="C12" s="34" t="s">
        <v>146</v>
      </c>
      <c r="D12" s="36" t="s">
        <v>100</v>
      </c>
      <c r="E12" s="35" t="s">
        <v>101</v>
      </c>
      <c r="F12" s="35" t="s">
        <v>93</v>
      </c>
      <c r="G12" s="35" t="s">
        <v>94</v>
      </c>
      <c r="H12" s="32">
        <v>3</v>
      </c>
      <c r="I12" s="35" t="s">
        <v>95</v>
      </c>
      <c r="J12" s="10">
        <v>0</v>
      </c>
      <c r="K12" s="10">
        <v>0</v>
      </c>
      <c r="L12" s="10">
        <v>0</v>
      </c>
      <c r="M12" s="10">
        <v>0</v>
      </c>
      <c r="N12" s="10">
        <v>1</v>
      </c>
      <c r="O12" s="10">
        <v>0</v>
      </c>
      <c r="P12" s="10">
        <v>0</v>
      </c>
      <c r="Q12" s="10">
        <f t="shared" si="0"/>
        <v>1</v>
      </c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14" t="s">
        <v>17</v>
      </c>
      <c r="H15" s="8" t="s">
        <v>157</v>
      </c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13" t="s">
        <v>38</v>
      </c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 t="s">
        <v>50</v>
      </c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7" customWidth="1"/>
    <col min="4" max="4" width="15.28125" style="17" customWidth="1"/>
    <col min="5" max="5" width="16.00390625" style="17" customWidth="1"/>
    <col min="6" max="6" width="19.421875" style="17" bestFit="1" customWidth="1"/>
    <col min="7" max="7" width="13.00390625" style="17" customWidth="1"/>
    <col min="8" max="8" width="8.28125" style="17" customWidth="1"/>
    <col min="9" max="9" width="23.4218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18" customHeight="1">
      <c r="A2" s="52"/>
      <c r="B2" s="47"/>
      <c r="C2" s="47"/>
      <c r="D2" s="47"/>
      <c r="E2" s="53"/>
      <c r="F2" s="53"/>
      <c r="G2" s="53"/>
      <c r="H2" s="53"/>
      <c r="I2" s="53"/>
      <c r="J2" s="51" t="s">
        <v>0</v>
      </c>
      <c r="K2" s="51"/>
      <c r="L2" s="51"/>
      <c r="M2" s="51"/>
      <c r="N2" s="51"/>
      <c r="O2" s="51"/>
      <c r="P2" s="51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51.75" customHeight="1">
      <c r="A4" s="7" t="s">
        <v>2</v>
      </c>
      <c r="B4" s="16" t="s">
        <v>102</v>
      </c>
      <c r="C4" s="24" t="s">
        <v>147</v>
      </c>
      <c r="D4" s="12" t="s">
        <v>103</v>
      </c>
      <c r="E4" s="9" t="s">
        <v>104</v>
      </c>
      <c r="F4" s="9" t="s">
        <v>48</v>
      </c>
      <c r="G4" s="9" t="s">
        <v>49</v>
      </c>
      <c r="H4" s="10">
        <v>3</v>
      </c>
      <c r="I4" s="37" t="s">
        <v>105</v>
      </c>
      <c r="J4" s="10">
        <v>0</v>
      </c>
      <c r="K4" s="10">
        <v>6</v>
      </c>
      <c r="L4" s="10">
        <v>6</v>
      </c>
      <c r="M4" s="10">
        <v>3</v>
      </c>
      <c r="N4" s="10">
        <v>1</v>
      </c>
      <c r="O4" s="10">
        <v>0</v>
      </c>
      <c r="P4" s="10">
        <v>3</v>
      </c>
      <c r="Q4" s="11">
        <f>SUM(J4:P4)</f>
        <v>19</v>
      </c>
    </row>
    <row r="5" spans="1:17" ht="47.25" customHeight="1">
      <c r="A5" s="7" t="s">
        <v>3</v>
      </c>
      <c r="B5" s="16" t="s">
        <v>106</v>
      </c>
      <c r="C5" s="24" t="s">
        <v>148</v>
      </c>
      <c r="D5" s="12" t="s">
        <v>107</v>
      </c>
      <c r="E5" s="9" t="s">
        <v>108</v>
      </c>
      <c r="F5" s="9" t="s">
        <v>48</v>
      </c>
      <c r="G5" s="9" t="s">
        <v>49</v>
      </c>
      <c r="H5" s="10">
        <v>3</v>
      </c>
      <c r="I5" s="37" t="s">
        <v>105</v>
      </c>
      <c r="J5" s="10">
        <v>5</v>
      </c>
      <c r="K5" s="10">
        <v>0</v>
      </c>
      <c r="L5" s="10">
        <v>0</v>
      </c>
      <c r="M5" s="10">
        <v>0</v>
      </c>
      <c r="N5" s="10">
        <v>1</v>
      </c>
      <c r="O5" s="10">
        <v>0</v>
      </c>
      <c r="P5" s="10">
        <v>6</v>
      </c>
      <c r="Q5" s="11">
        <f>SUM(J5:P5)</f>
        <v>12</v>
      </c>
    </row>
    <row r="6" spans="1:17" ht="15.75" customHeight="1">
      <c r="A6" s="7" t="s">
        <v>4</v>
      </c>
      <c r="B6" s="16" t="s">
        <v>109</v>
      </c>
      <c r="C6" s="24" t="s">
        <v>149</v>
      </c>
      <c r="D6" s="12" t="s">
        <v>110</v>
      </c>
      <c r="E6" s="9" t="s">
        <v>111</v>
      </c>
      <c r="F6" s="9" t="s">
        <v>112</v>
      </c>
      <c r="G6" s="9" t="s">
        <v>113</v>
      </c>
      <c r="H6" s="10">
        <v>3</v>
      </c>
      <c r="I6" s="9" t="s">
        <v>114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4</v>
      </c>
      <c r="Q6" s="11">
        <f>SUM(J6:P6)</f>
        <v>4</v>
      </c>
    </row>
    <row r="7" spans="1:17" ht="15.75" customHeight="1">
      <c r="A7" s="7" t="s">
        <v>5</v>
      </c>
      <c r="B7" s="16" t="s">
        <v>115</v>
      </c>
      <c r="C7" s="24" t="s">
        <v>150</v>
      </c>
      <c r="D7" s="12" t="s">
        <v>116</v>
      </c>
      <c r="E7" s="9" t="s">
        <v>117</v>
      </c>
      <c r="F7" s="9" t="s">
        <v>93</v>
      </c>
      <c r="G7" s="9" t="s">
        <v>94</v>
      </c>
      <c r="H7" s="10">
        <v>3</v>
      </c>
      <c r="I7" s="9" t="s">
        <v>95</v>
      </c>
      <c r="J7" s="10">
        <v>0</v>
      </c>
      <c r="K7" s="10">
        <v>0</v>
      </c>
      <c r="L7" s="10">
        <v>0</v>
      </c>
      <c r="M7" s="10">
        <v>1</v>
      </c>
      <c r="N7" s="10">
        <v>1</v>
      </c>
      <c r="O7" s="10">
        <v>0</v>
      </c>
      <c r="P7" s="10">
        <v>0</v>
      </c>
      <c r="Q7" s="11">
        <f>SUM(J7:P7)</f>
        <v>2</v>
      </c>
    </row>
    <row r="8" spans="1:17" ht="15.75" customHeight="1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 t="s">
        <v>157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 t="s">
        <v>158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 t="s">
        <v>78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26.140625" style="27" customWidth="1"/>
    <col min="4" max="4" width="15.28125" style="17" customWidth="1"/>
    <col min="5" max="5" width="16.00390625" style="17" customWidth="1"/>
    <col min="6" max="6" width="19.421875" style="17" bestFit="1" customWidth="1"/>
    <col min="7" max="7" width="13.00390625" style="17" customWidth="1"/>
    <col min="8" max="8" width="8.28125" style="17" customWidth="1"/>
    <col min="9" max="9" width="26.851562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48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ht="18" customHeight="1">
      <c r="A2" s="52"/>
      <c r="B2" s="47"/>
      <c r="C2" s="47"/>
      <c r="D2" s="47"/>
      <c r="E2" s="53"/>
      <c r="F2" s="53"/>
      <c r="G2" s="53"/>
      <c r="H2" s="53"/>
      <c r="I2" s="53"/>
      <c r="J2" s="51" t="s">
        <v>0</v>
      </c>
      <c r="K2" s="51"/>
      <c r="L2" s="51"/>
      <c r="M2" s="51"/>
      <c r="N2" s="51"/>
      <c r="O2" s="51"/>
      <c r="P2" s="51"/>
      <c r="Q2" s="1" t="s">
        <v>1</v>
      </c>
    </row>
    <row r="3" spans="1:17" ht="35.25" customHeight="1">
      <c r="A3" s="2" t="s">
        <v>10</v>
      </c>
      <c r="B3" s="15" t="s">
        <v>18</v>
      </c>
      <c r="C3" s="23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118</v>
      </c>
      <c r="C4" s="24" t="s">
        <v>151</v>
      </c>
      <c r="D4" s="12" t="s">
        <v>119</v>
      </c>
      <c r="E4" s="9" t="s">
        <v>66</v>
      </c>
      <c r="F4" s="9" t="s">
        <v>67</v>
      </c>
      <c r="G4" s="9" t="s">
        <v>68</v>
      </c>
      <c r="H4" s="10">
        <v>3</v>
      </c>
      <c r="I4" s="9" t="s">
        <v>69</v>
      </c>
      <c r="J4" s="10">
        <v>5</v>
      </c>
      <c r="K4" s="10">
        <v>6</v>
      </c>
      <c r="L4" s="10">
        <v>6</v>
      </c>
      <c r="M4" s="10">
        <v>6</v>
      </c>
      <c r="N4" s="10">
        <v>6</v>
      </c>
      <c r="O4" s="10">
        <v>10</v>
      </c>
      <c r="P4" s="10">
        <v>9</v>
      </c>
      <c r="Q4" s="11">
        <f>SUM(J4:P4)</f>
        <v>48</v>
      </c>
    </row>
    <row r="5" spans="1:17" ht="15.75" customHeight="1">
      <c r="A5" s="7" t="s">
        <v>3</v>
      </c>
      <c r="B5" s="16" t="s">
        <v>120</v>
      </c>
      <c r="C5" s="24" t="s">
        <v>152</v>
      </c>
      <c r="D5" s="12" t="s">
        <v>121</v>
      </c>
      <c r="E5" s="9" t="s">
        <v>122</v>
      </c>
      <c r="F5" s="9" t="s">
        <v>112</v>
      </c>
      <c r="G5" s="9" t="s">
        <v>113</v>
      </c>
      <c r="H5" s="10">
        <v>3</v>
      </c>
      <c r="I5" s="9" t="s">
        <v>123</v>
      </c>
      <c r="J5" s="10">
        <v>4</v>
      </c>
      <c r="K5" s="10">
        <v>0</v>
      </c>
      <c r="L5" s="10">
        <v>1</v>
      </c>
      <c r="M5" s="10">
        <v>6</v>
      </c>
      <c r="N5" s="10">
        <v>5</v>
      </c>
      <c r="O5" s="10">
        <v>1</v>
      </c>
      <c r="P5" s="10">
        <v>0</v>
      </c>
      <c r="Q5" s="11">
        <f>SUM(J5:P5)</f>
        <v>17</v>
      </c>
    </row>
    <row r="6" spans="1:17" ht="15.75" customHeight="1">
      <c r="A6" s="7" t="s">
        <v>4</v>
      </c>
      <c r="B6" s="16" t="s">
        <v>124</v>
      </c>
      <c r="C6" s="24" t="s">
        <v>153</v>
      </c>
      <c r="D6" s="12" t="s">
        <v>125</v>
      </c>
      <c r="E6" s="9" t="s">
        <v>126</v>
      </c>
      <c r="F6" s="9" t="s">
        <v>48</v>
      </c>
      <c r="G6" s="9" t="s">
        <v>49</v>
      </c>
      <c r="H6" s="10">
        <v>3</v>
      </c>
      <c r="I6" s="9" t="s">
        <v>73</v>
      </c>
      <c r="J6" s="10">
        <v>2</v>
      </c>
      <c r="K6" s="10">
        <v>0</v>
      </c>
      <c r="L6" s="10">
        <v>2</v>
      </c>
      <c r="M6" s="10">
        <v>6</v>
      </c>
      <c r="N6" s="10">
        <v>0</v>
      </c>
      <c r="O6" s="10">
        <v>1</v>
      </c>
      <c r="P6" s="10">
        <v>0</v>
      </c>
      <c r="Q6" s="11">
        <f>SUM(J6:P6)</f>
        <v>11</v>
      </c>
    </row>
    <row r="7" spans="1:17" ht="15.75" customHeight="1">
      <c r="A7" s="7" t="s">
        <v>5</v>
      </c>
      <c r="B7" s="16" t="s">
        <v>127</v>
      </c>
      <c r="C7" s="24" t="s">
        <v>154</v>
      </c>
      <c r="D7" s="12" t="s">
        <v>71</v>
      </c>
      <c r="E7" s="9" t="s">
        <v>128</v>
      </c>
      <c r="F7" s="9" t="s">
        <v>129</v>
      </c>
      <c r="G7" s="9" t="s">
        <v>33</v>
      </c>
      <c r="H7" s="10">
        <v>3</v>
      </c>
      <c r="I7" s="9" t="s">
        <v>130</v>
      </c>
      <c r="J7" s="10">
        <v>0</v>
      </c>
      <c r="K7" s="10">
        <v>0</v>
      </c>
      <c r="L7" s="10">
        <v>1</v>
      </c>
      <c r="M7" s="10">
        <v>6</v>
      </c>
      <c r="N7" s="10">
        <v>0</v>
      </c>
      <c r="O7" s="10">
        <v>2</v>
      </c>
      <c r="P7" s="10">
        <v>0</v>
      </c>
      <c r="Q7" s="11">
        <f>SUM(J7:P7)</f>
        <v>9</v>
      </c>
    </row>
    <row r="8" spans="1:17" ht="15.75" customHeight="1">
      <c r="A8" s="7" t="s">
        <v>6</v>
      </c>
      <c r="B8" s="16" t="s">
        <v>131</v>
      </c>
      <c r="C8" s="24" t="s">
        <v>155</v>
      </c>
      <c r="D8" s="12" t="s">
        <v>132</v>
      </c>
      <c r="E8" s="9" t="s">
        <v>133</v>
      </c>
      <c r="F8" s="9" t="s">
        <v>48</v>
      </c>
      <c r="G8" s="9" t="s">
        <v>49</v>
      </c>
      <c r="H8" s="10">
        <v>3</v>
      </c>
      <c r="I8" s="9" t="s">
        <v>73</v>
      </c>
      <c r="J8" s="10">
        <v>0</v>
      </c>
      <c r="K8" s="10">
        <v>0</v>
      </c>
      <c r="L8" s="10">
        <v>1</v>
      </c>
      <c r="M8" s="10">
        <v>6</v>
      </c>
      <c r="N8" s="10">
        <v>0</v>
      </c>
      <c r="O8" s="10">
        <v>2</v>
      </c>
      <c r="P8" s="10">
        <v>0</v>
      </c>
      <c r="Q8" s="11">
        <f>SUM(J8:P8)</f>
        <v>9</v>
      </c>
    </row>
    <row r="9" spans="1:21" ht="15.75" customHeight="1">
      <c r="A9" s="29" t="s">
        <v>8</v>
      </c>
      <c r="B9" s="29" t="s">
        <v>134</v>
      </c>
      <c r="C9" s="41" t="s">
        <v>156</v>
      </c>
      <c r="D9" s="9" t="s">
        <v>135</v>
      </c>
      <c r="E9" s="30" t="s">
        <v>136</v>
      </c>
      <c r="F9" s="30" t="s">
        <v>112</v>
      </c>
      <c r="G9" s="30" t="s">
        <v>113</v>
      </c>
      <c r="H9" s="30">
        <v>3</v>
      </c>
      <c r="I9" s="30" t="s">
        <v>123</v>
      </c>
      <c r="J9" s="30">
        <v>0</v>
      </c>
      <c r="K9" s="30">
        <v>0</v>
      </c>
      <c r="L9" s="30">
        <v>1</v>
      </c>
      <c r="M9" s="30">
        <v>0</v>
      </c>
      <c r="N9" s="30">
        <v>0</v>
      </c>
      <c r="O9" s="30">
        <v>0</v>
      </c>
      <c r="P9" s="30"/>
      <c r="Q9" s="38">
        <v>0</v>
      </c>
      <c r="R9" s="20"/>
      <c r="S9" s="20"/>
      <c r="T9" s="20"/>
      <c r="U9" s="20"/>
    </row>
    <row r="10" spans="1:21" ht="15.75" customHeight="1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25"/>
      <c r="D11" s="19"/>
      <c r="E11" s="8"/>
      <c r="F11" s="8"/>
      <c r="G11" s="14" t="s">
        <v>17</v>
      </c>
      <c r="H11" s="8" t="s">
        <v>157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25"/>
      <c r="D12" s="19"/>
      <c r="E12" s="8"/>
      <c r="F12" s="8"/>
      <c r="G12" s="8"/>
      <c r="H12" s="13" t="s">
        <v>159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25"/>
      <c r="D13" s="19"/>
      <c r="E13" s="8"/>
      <c r="F13" s="8"/>
      <c r="G13" s="8"/>
      <c r="H13" s="8" t="s">
        <v>160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25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25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25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25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25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25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25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25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25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25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25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25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25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25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Bilja</cp:lastModifiedBy>
  <cp:lastPrinted>2018-02-28T15:54:37Z</cp:lastPrinted>
  <dcterms:created xsi:type="dcterms:W3CDTF">2008-01-21T09:36:24Z</dcterms:created>
  <dcterms:modified xsi:type="dcterms:W3CDTF">2018-03-01T09:01:09Z</dcterms:modified>
  <cp:category/>
  <cp:version/>
  <cp:contentType/>
  <cp:contentStatus/>
</cp:coreProperties>
</file>