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<sst xmlns="http://schemas.openxmlformats.org/spreadsheetml/2006/main" count="463" uniqueCount="244">
  <si>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</si>
  <si>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</si>
  <si>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</si>
  <si>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</si>
  <si>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</si>
  <si>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</si>
  <si>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</si>
  <si>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</si>
  <si>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</si>
  <si>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</si>
  <si>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</si>
  <si>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</si>
  <si>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</si>
  <si>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</si>
  <si>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</si>
  <si>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</si>
  <si>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</si>
  <si>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</si>
  <si>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</si>
  <si>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</si>
  <si>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2018. - OSNOVNA ŠKOLA - 4. RAZRED</t>
  </si>
  <si>
    <t xml:space="preserve"> REZULTATI ŽUPANIJSKOG NATJECANJA IZ MATEMATIKE 2018. - OSNOVNA ŠKOLA - 5. RAZRED</t>
  </si>
  <si>
    <t xml:space="preserve"> REZULTATI ŽUPANIJSKOG NATJECANJA IZ MATEMATIKE 2018. - OSNOVNA ŠKOLA - 6. RAZRED</t>
  </si>
  <si>
    <t xml:space="preserve"> REZULTATI ŽUPANIJSKOG NATJECANJA IZ MATEMATIKE 2018. - OSNOVNA ŠKOLA - 7. RAZRED</t>
  </si>
  <si>
    <t xml:space="preserve"> REZULTATI ŽUPANIJSKOG NATJECANJA IZ MATEMATIKE 2018. - OSNOVNA ŠKOLA - 8. RAZRED</t>
  </si>
  <si>
    <t>Dorijan</t>
  </si>
  <si>
    <t>Lendvaj</t>
  </si>
  <si>
    <t>OŠ Popovača</t>
  </si>
  <si>
    <t>Popovača</t>
  </si>
  <si>
    <t>Zvjezdana Martinec</t>
  </si>
  <si>
    <t>Jelena</t>
  </si>
  <si>
    <t>Penjin</t>
  </si>
  <si>
    <t>OŠ S. Kefelje</t>
  </si>
  <si>
    <t>Kutina</t>
  </si>
  <si>
    <t>Biljana Obradović</t>
  </si>
  <si>
    <t xml:space="preserve">Marko </t>
  </si>
  <si>
    <t>Vujnović</t>
  </si>
  <si>
    <t>OŠ Viktorovac</t>
  </si>
  <si>
    <t>Sisak</t>
  </si>
  <si>
    <t>Danijela M. Sertić</t>
  </si>
  <si>
    <t xml:space="preserve">Petra </t>
  </si>
  <si>
    <t>Randić</t>
  </si>
  <si>
    <t xml:space="preserve">Luka </t>
  </si>
  <si>
    <t>Malović</t>
  </si>
  <si>
    <t>Lucija</t>
  </si>
  <si>
    <t>Filković</t>
  </si>
  <si>
    <t>OŠ D.Tadijanovića</t>
  </si>
  <si>
    <t>Petrinja</t>
  </si>
  <si>
    <t>Milena Lovrić</t>
  </si>
  <si>
    <t xml:space="preserve">Klaudija </t>
  </si>
  <si>
    <t>Dujlović</t>
  </si>
  <si>
    <t>OŠ M. Lovraka</t>
  </si>
  <si>
    <t>Zoran Crljenica</t>
  </si>
  <si>
    <t>8.</t>
  </si>
  <si>
    <t xml:space="preserve">Ivan </t>
  </si>
  <si>
    <t>Lukić</t>
  </si>
  <si>
    <t>OŠ 22. lipnja</t>
  </si>
  <si>
    <t>Indira Nenadić</t>
  </si>
  <si>
    <t>Romano</t>
  </si>
  <si>
    <t>12345 ZABORAVIOSAM</t>
  </si>
  <si>
    <t>00007 ANANAS</t>
  </si>
  <si>
    <t>00050 BODOVA</t>
  </si>
  <si>
    <t>00005 ANANAS</t>
  </si>
  <si>
    <t>00000 ATENA</t>
  </si>
  <si>
    <t>92413 HOBOTNICA</t>
  </si>
  <si>
    <t>13524 PAPIGA</t>
  </si>
  <si>
    <t>26003 PAS</t>
  </si>
  <si>
    <t>00001 ANANAS</t>
  </si>
  <si>
    <t>51234 DINOSAUR</t>
  </si>
  <si>
    <t xml:space="preserve">Fran </t>
  </si>
  <si>
    <t>OŠ I. Kukuljevića</t>
  </si>
  <si>
    <t xml:space="preserve">Nikola </t>
  </si>
  <si>
    <t>Pirc</t>
  </si>
  <si>
    <t>Goran Matijević</t>
  </si>
  <si>
    <t>22413 BIGSHAQ</t>
  </si>
  <si>
    <t>00002 ANANAS</t>
  </si>
  <si>
    <t>Kukoljić</t>
  </si>
  <si>
    <t>Igor Kosturin</t>
  </si>
  <si>
    <t>24224 LED</t>
  </si>
  <si>
    <t>Leon</t>
  </si>
  <si>
    <t>OŠ D. Tadijanovića</t>
  </si>
  <si>
    <t>Marijo Borić</t>
  </si>
  <si>
    <t>14514 MEDVJED</t>
  </si>
  <si>
    <t>Luka</t>
  </si>
  <si>
    <t>Rožić</t>
  </si>
  <si>
    <t>85143 KARTA</t>
  </si>
  <si>
    <t xml:space="preserve">Lana </t>
  </si>
  <si>
    <t>Marković</t>
  </si>
  <si>
    <t>OŠ Poopovača</t>
  </si>
  <si>
    <t>Josipa Blažević</t>
  </si>
  <si>
    <t>01084 MNOGOKUT</t>
  </si>
  <si>
    <t>Nika</t>
  </si>
  <si>
    <t>Bajić</t>
  </si>
  <si>
    <t>OŠ Novska</t>
  </si>
  <si>
    <t>Novska</t>
  </si>
  <si>
    <t>Ruža Kalfić</t>
  </si>
  <si>
    <t xml:space="preserve">7.  </t>
  </si>
  <si>
    <t>54321 ZAPUZ</t>
  </si>
  <si>
    <t>Dominik</t>
  </si>
  <si>
    <t>Belavić</t>
  </si>
  <si>
    <t>OŠ Ludina</t>
  </si>
  <si>
    <t>Velika Ludina</t>
  </si>
  <si>
    <t>Marica Kardaš</t>
  </si>
  <si>
    <t>24680 MATEMATIČAR</t>
  </si>
  <si>
    <t>Adis</t>
  </si>
  <si>
    <t>Hadžipašić</t>
  </si>
  <si>
    <t>Mošćenica</t>
  </si>
  <si>
    <t>Željka Pavlin</t>
  </si>
  <si>
    <t>56789 ŠKOLA</t>
  </si>
  <si>
    <t>Matija</t>
  </si>
  <si>
    <t>Smernić</t>
  </si>
  <si>
    <t>OŠ 22.lipnja</t>
  </si>
  <si>
    <t>Marijana Lamza</t>
  </si>
  <si>
    <t>00010 ROLF</t>
  </si>
  <si>
    <t xml:space="preserve">Hana </t>
  </si>
  <si>
    <t>Ružička</t>
  </si>
  <si>
    <t xml:space="preserve">OŠ S. Kefelje </t>
  </si>
  <si>
    <t>Danijela Digalo</t>
  </si>
  <si>
    <t>12345 BALON</t>
  </si>
  <si>
    <t>Ričković</t>
  </si>
  <si>
    <t>12345 IVANO</t>
  </si>
  <si>
    <t xml:space="preserve">Dora </t>
  </si>
  <si>
    <t>Lipovac</t>
  </si>
  <si>
    <t>OŠ B. Ribar</t>
  </si>
  <si>
    <t>Vlasta Vujnović</t>
  </si>
  <si>
    <t>11355 ZAVJESA</t>
  </si>
  <si>
    <t>Martin</t>
  </si>
  <si>
    <t>Ohman</t>
  </si>
  <si>
    <t xml:space="preserve">OŠ V. Vidrića </t>
  </si>
  <si>
    <t>Zdenka Ivanić</t>
  </si>
  <si>
    <t>13567 ZLATO</t>
  </si>
  <si>
    <t>Karlo</t>
  </si>
  <si>
    <t>Novak</t>
  </si>
  <si>
    <t>OŠ Banova Jaruga</t>
  </si>
  <si>
    <t>Banova Jaruga</t>
  </si>
  <si>
    <t>Olivera Kujundžić</t>
  </si>
  <si>
    <t>20079 LOPTA</t>
  </si>
  <si>
    <t>Šimić</t>
  </si>
  <si>
    <t>Marija Potočki</t>
  </si>
  <si>
    <t>Marina Marković Vukmirović</t>
  </si>
  <si>
    <t>Marija Mehanović - Jerkovac</t>
  </si>
  <si>
    <t xml:space="preserve">Josipa Blažević </t>
  </si>
  <si>
    <t>Marija Mehanović-Jerkovac</t>
  </si>
  <si>
    <t>9.</t>
  </si>
  <si>
    <t>10.</t>
  </si>
  <si>
    <t>11.</t>
  </si>
  <si>
    <t>12.</t>
  </si>
  <si>
    <t xml:space="preserve">13. </t>
  </si>
  <si>
    <t>62626 POBJEDA</t>
  </si>
  <si>
    <t>Sathya</t>
  </si>
  <si>
    <t>Rađa</t>
  </si>
  <si>
    <t>OŠ D. Trstenjaka</t>
  </si>
  <si>
    <t>H. Kostajnica</t>
  </si>
  <si>
    <t>Josipa Tolj Lacković</t>
  </si>
  <si>
    <t>55555 ALFRED</t>
  </si>
  <si>
    <t xml:space="preserve">Patrik </t>
  </si>
  <si>
    <t>Rukljač</t>
  </si>
  <si>
    <t>1. OŠ Petrinja</t>
  </si>
  <si>
    <t>Damir Gerić</t>
  </si>
  <si>
    <t>33335 LOPTA</t>
  </si>
  <si>
    <t>Mislav</t>
  </si>
  <si>
    <t>Kivač Podnar</t>
  </si>
  <si>
    <t>20177 CHARGER</t>
  </si>
  <si>
    <t>Marko Nikić</t>
  </si>
  <si>
    <t>52355 LOPTA</t>
  </si>
  <si>
    <t>Rafael</t>
  </si>
  <si>
    <t>Balić</t>
  </si>
  <si>
    <t>Ivan Lugar</t>
  </si>
  <si>
    <t>18206 ANANAS</t>
  </si>
  <si>
    <t>Anamarija</t>
  </si>
  <si>
    <t>12345 OLOVKA</t>
  </si>
  <si>
    <t>Marta</t>
  </si>
  <si>
    <t>Jurković</t>
  </si>
  <si>
    <t>Ana Brleković Mlađenović</t>
  </si>
  <si>
    <t>39206 LEOPARD</t>
  </si>
  <si>
    <t xml:space="preserve">Iva </t>
  </si>
  <si>
    <t>Kocet</t>
  </si>
  <si>
    <t>Renata Pavlović</t>
  </si>
  <si>
    <t>55555 SOKOL</t>
  </si>
  <si>
    <t>Ante Zvonimir</t>
  </si>
  <si>
    <t>Josić</t>
  </si>
  <si>
    <t>12321 AVION</t>
  </si>
  <si>
    <t>Alen</t>
  </si>
  <si>
    <t>Kušan</t>
  </si>
  <si>
    <t>OŠ V. Vidrića</t>
  </si>
  <si>
    <t>Anamarija Lacko</t>
  </si>
  <si>
    <t>12345 KINGS</t>
  </si>
  <si>
    <t>Niko</t>
  </si>
  <si>
    <t>Domazetović</t>
  </si>
  <si>
    <t>OŠ Galdovo</t>
  </si>
  <si>
    <t>Matea Madjer</t>
  </si>
  <si>
    <t>24865 PSIĆ</t>
  </si>
  <si>
    <t>Krstanović</t>
  </si>
  <si>
    <t>OŠ Z. Franka</t>
  </si>
  <si>
    <t>Višnja Smuđ</t>
  </si>
  <si>
    <t>25706 BAKSA</t>
  </si>
  <si>
    <t>Klara</t>
  </si>
  <si>
    <t>Baksa</t>
  </si>
  <si>
    <t>02006 GODINA</t>
  </si>
  <si>
    <t xml:space="preserve">Ante </t>
  </si>
  <si>
    <t>Prelošćan</t>
  </si>
  <si>
    <t>13579 snijeg</t>
  </si>
  <si>
    <t>Dora</t>
  </si>
  <si>
    <t>13216 zečić</t>
  </si>
  <si>
    <t>Monika</t>
  </si>
  <si>
    <t>Sikaček</t>
  </si>
  <si>
    <t xml:space="preserve">OŠ Kefelje </t>
  </si>
  <si>
    <t>Zoran Kustura</t>
  </si>
  <si>
    <t>19519 čizma</t>
  </si>
  <si>
    <t xml:space="preserve">Mia </t>
  </si>
  <si>
    <t>Medjed</t>
  </si>
  <si>
    <t>Goran Matijević 
Danijela Medjed Sertić</t>
  </si>
  <si>
    <t>10000 zagreb</t>
  </si>
  <si>
    <t>Erik</t>
  </si>
  <si>
    <t>Obadić</t>
  </si>
  <si>
    <t>54321 curica</t>
  </si>
  <si>
    <t>Matej</t>
  </si>
  <si>
    <t>Popara</t>
  </si>
  <si>
    <t>OŠ I. Kukuljević</t>
  </si>
  <si>
    <t>Marija Mehanović - Jerkovec</t>
  </si>
  <si>
    <t>12345 curica</t>
  </si>
  <si>
    <t xml:space="preserve">Filip </t>
  </si>
  <si>
    <t>00005 ananas</t>
  </si>
  <si>
    <t xml:space="preserve">Tibor </t>
  </si>
  <si>
    <t>Andreani</t>
  </si>
  <si>
    <t>91011 crta</t>
  </si>
  <si>
    <t>Ramljak</t>
  </si>
  <si>
    <t>Ines Križanec</t>
  </si>
  <si>
    <t>00606 math</t>
  </si>
  <si>
    <t>Dorian</t>
  </si>
  <si>
    <t>Znika</t>
  </si>
  <si>
    <t>OŠ V. Vidrić</t>
  </si>
  <si>
    <t>Ivana Globan</t>
  </si>
  <si>
    <t>10600 ninja</t>
  </si>
  <si>
    <t xml:space="preserve">Roberto </t>
  </si>
  <si>
    <t>Badanjak</t>
  </si>
  <si>
    <t>Celić</t>
  </si>
  <si>
    <t>Marcela Prebek,
 Zvjezdana Martinec</t>
  </si>
  <si>
    <t>Ivanka Globan</t>
  </si>
  <si>
    <t>Butković</t>
  </si>
  <si>
    <t>Ines Križanac</t>
  </si>
  <si>
    <t>Marija Barić</t>
  </si>
  <si>
    <t>Danijela Medjed-Sertić</t>
  </si>
  <si>
    <t>Iva Lugar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</si>
</sst>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16" sqref="G16:I19"/>
    </sheetView>
  </sheetViews>
  <sheetFormatPr defaultColWidth="9.140625" defaultRowHeight="12.75"/>
  <cols>
    <col min="1" max="1" width="5.421875" style="22" customWidth="1"/>
    <col min="2" max="2" width="16.8515625" style="22" customWidth="1"/>
    <col min="3" max="3" width="12.421875" style="22" customWidth="1"/>
    <col min="4" max="4" width="15.28125" style="17" customWidth="1"/>
    <col min="5" max="5" width="16.00390625" style="17" customWidth="1"/>
    <col min="6" max="6" width="17.7109375" style="17" customWidth="1"/>
    <col min="7" max="7" width="15.57421875" style="17" customWidth="1"/>
    <col min="8" max="8" width="8.28125" style="17" customWidth="1"/>
    <col min="9" max="9" width="18.57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0"/>
      <c r="B2" s="51"/>
      <c r="C2" s="51"/>
      <c r="D2" s="51"/>
      <c r="E2" s="52"/>
      <c r="F2" s="52"/>
      <c r="G2" s="52"/>
      <c r="H2" s="52"/>
      <c r="I2" s="52"/>
      <c r="J2" s="49" t="s">
        <v>0</v>
      </c>
      <c r="K2" s="49"/>
      <c r="L2" s="49"/>
      <c r="M2" s="49"/>
      <c r="N2" s="49"/>
      <c r="O2" s="49"/>
      <c r="P2" s="4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97</v>
      </c>
      <c r="C4" s="16">
        <v>91587502171</v>
      </c>
      <c r="D4" s="12" t="s">
        <v>98</v>
      </c>
      <c r="E4" s="9" t="s">
        <v>99</v>
      </c>
      <c r="F4" s="9" t="s">
        <v>100</v>
      </c>
      <c r="G4" s="9" t="s">
        <v>101</v>
      </c>
      <c r="H4" s="10">
        <v>3</v>
      </c>
      <c r="I4" s="9" t="s">
        <v>102</v>
      </c>
      <c r="J4" s="10">
        <v>10</v>
      </c>
      <c r="K4" s="10">
        <v>10</v>
      </c>
      <c r="L4" s="10">
        <v>10</v>
      </c>
      <c r="M4" s="10">
        <v>0</v>
      </c>
      <c r="N4" s="10">
        <v>10</v>
      </c>
      <c r="O4" s="10"/>
      <c r="P4" s="10"/>
      <c r="Q4" s="11">
        <f aca="true" t="shared" si="0" ref="Q4:Q12">SUM(J4:P4)</f>
        <v>40</v>
      </c>
    </row>
    <row r="5" spans="1:17" ht="15.75" customHeight="1">
      <c r="A5" s="7" t="s">
        <v>2</v>
      </c>
      <c r="B5" s="16" t="s">
        <v>103</v>
      </c>
      <c r="C5" s="16">
        <v>52781544631</v>
      </c>
      <c r="D5" s="12" t="s">
        <v>104</v>
      </c>
      <c r="E5" s="9" t="s">
        <v>105</v>
      </c>
      <c r="F5" s="9" t="s">
        <v>80</v>
      </c>
      <c r="G5" s="9" t="s">
        <v>106</v>
      </c>
      <c r="H5" s="10">
        <v>3</v>
      </c>
      <c r="I5" s="9" t="s">
        <v>107</v>
      </c>
      <c r="J5" s="10">
        <v>10</v>
      </c>
      <c r="K5" s="10">
        <v>10</v>
      </c>
      <c r="L5" s="10">
        <v>5</v>
      </c>
      <c r="M5" s="10">
        <v>10</v>
      </c>
      <c r="N5" s="10">
        <v>5</v>
      </c>
      <c r="O5" s="10"/>
      <c r="P5" s="10"/>
      <c r="Q5" s="11">
        <f t="shared" si="0"/>
        <v>40</v>
      </c>
    </row>
    <row r="6" spans="1:17" ht="15.75" customHeight="1">
      <c r="A6" s="7" t="s">
        <v>3</v>
      </c>
      <c r="B6" s="16" t="s">
        <v>108</v>
      </c>
      <c r="C6" s="16">
        <v>57397265992</v>
      </c>
      <c r="D6" s="12" t="s">
        <v>109</v>
      </c>
      <c r="E6" s="9" t="s">
        <v>110</v>
      </c>
      <c r="F6" s="9" t="s">
        <v>111</v>
      </c>
      <c r="G6" s="9" t="s">
        <v>38</v>
      </c>
      <c r="H6" s="10">
        <v>3</v>
      </c>
      <c r="I6" s="9" t="s">
        <v>112</v>
      </c>
      <c r="J6" s="10">
        <v>10</v>
      </c>
      <c r="K6" s="10">
        <v>10</v>
      </c>
      <c r="L6" s="10">
        <v>10</v>
      </c>
      <c r="M6" s="10">
        <v>5</v>
      </c>
      <c r="N6" s="10">
        <v>0</v>
      </c>
      <c r="O6" s="10"/>
      <c r="P6" s="10"/>
      <c r="Q6" s="11">
        <f t="shared" si="0"/>
        <v>35</v>
      </c>
    </row>
    <row r="7" spans="1:17" ht="15.75" customHeight="1">
      <c r="A7" s="7" t="s">
        <v>4</v>
      </c>
      <c r="B7" s="16" t="s">
        <v>113</v>
      </c>
      <c r="C7" s="16">
        <v>27702044491</v>
      </c>
      <c r="D7" s="12" t="s">
        <v>114</v>
      </c>
      <c r="E7" s="9" t="s">
        <v>115</v>
      </c>
      <c r="F7" s="9" t="s">
        <v>116</v>
      </c>
      <c r="G7" s="9" t="s">
        <v>33</v>
      </c>
      <c r="H7" s="10">
        <v>3</v>
      </c>
      <c r="I7" s="9" t="s">
        <v>117</v>
      </c>
      <c r="J7" s="10">
        <v>10</v>
      </c>
      <c r="K7" s="10">
        <v>10</v>
      </c>
      <c r="L7" s="10">
        <v>6</v>
      </c>
      <c r="M7" s="10">
        <v>0</v>
      </c>
      <c r="N7" s="10">
        <v>4</v>
      </c>
      <c r="O7" s="10"/>
      <c r="P7" s="10"/>
      <c r="Q7" s="11">
        <f t="shared" si="0"/>
        <v>30</v>
      </c>
    </row>
    <row r="8" spans="1:17" ht="15.75" customHeight="1">
      <c r="A8" s="7" t="s">
        <v>5</v>
      </c>
      <c r="B8" s="16" t="s">
        <v>118</v>
      </c>
      <c r="C8" s="16">
        <v>23236293661</v>
      </c>
      <c r="D8" s="12" t="s">
        <v>83</v>
      </c>
      <c r="E8" s="9" t="s">
        <v>119</v>
      </c>
      <c r="F8" s="9" t="s">
        <v>100</v>
      </c>
      <c r="G8" s="9" t="s">
        <v>101</v>
      </c>
      <c r="H8" s="10">
        <v>3</v>
      </c>
      <c r="I8" s="9" t="s">
        <v>102</v>
      </c>
      <c r="J8" s="10">
        <v>2</v>
      </c>
      <c r="K8" s="10">
        <v>10</v>
      </c>
      <c r="L8" s="10">
        <v>10</v>
      </c>
      <c r="M8" s="10">
        <v>3</v>
      </c>
      <c r="N8" s="10">
        <v>2</v>
      </c>
      <c r="O8" s="10"/>
      <c r="P8" s="10"/>
      <c r="Q8" s="11">
        <f t="shared" si="0"/>
        <v>27</v>
      </c>
    </row>
    <row r="9" spans="1:21" ht="15.75" customHeight="1">
      <c r="A9" s="23" t="s">
        <v>5</v>
      </c>
      <c r="B9" s="24" t="s">
        <v>120</v>
      </c>
      <c r="C9" s="24">
        <v>87060530948</v>
      </c>
      <c r="D9" s="9" t="s">
        <v>121</v>
      </c>
      <c r="E9" s="28" t="s">
        <v>122</v>
      </c>
      <c r="F9" s="28" t="s">
        <v>123</v>
      </c>
      <c r="G9" s="28" t="s">
        <v>38</v>
      </c>
      <c r="H9" s="10">
        <v>3</v>
      </c>
      <c r="I9" s="28" t="s">
        <v>124</v>
      </c>
      <c r="J9" s="10">
        <v>10</v>
      </c>
      <c r="K9" s="10">
        <v>10</v>
      </c>
      <c r="L9" s="10">
        <v>4</v>
      </c>
      <c r="M9" s="10">
        <v>3</v>
      </c>
      <c r="N9" s="10">
        <v>0</v>
      </c>
      <c r="O9" s="28"/>
      <c r="P9" s="28"/>
      <c r="Q9" s="10">
        <f t="shared" si="0"/>
        <v>27</v>
      </c>
      <c r="R9" s="20"/>
      <c r="S9" s="20"/>
      <c r="T9" s="20"/>
      <c r="U9" s="20"/>
    </row>
    <row r="10" spans="1:21" ht="15.75" customHeight="1">
      <c r="A10" s="23" t="s">
        <v>6</v>
      </c>
      <c r="B10" s="24" t="s">
        <v>125</v>
      </c>
      <c r="C10" s="24">
        <v>11173381700</v>
      </c>
      <c r="D10" s="9" t="s">
        <v>126</v>
      </c>
      <c r="E10" s="28" t="s">
        <v>127</v>
      </c>
      <c r="F10" s="28" t="s">
        <v>128</v>
      </c>
      <c r="G10" s="28" t="s">
        <v>33</v>
      </c>
      <c r="H10" s="10">
        <v>3</v>
      </c>
      <c r="I10" s="28" t="s">
        <v>129</v>
      </c>
      <c r="J10" s="10">
        <v>8</v>
      </c>
      <c r="K10" s="10">
        <v>10</v>
      </c>
      <c r="L10" s="10">
        <v>8</v>
      </c>
      <c r="M10" s="10">
        <v>0</v>
      </c>
      <c r="N10" s="10">
        <v>0</v>
      </c>
      <c r="O10" s="28"/>
      <c r="P10" s="28"/>
      <c r="Q10" s="10">
        <f t="shared" si="0"/>
        <v>26</v>
      </c>
      <c r="R10" s="20"/>
      <c r="S10" s="20"/>
      <c r="T10" s="20"/>
      <c r="U10" s="20"/>
    </row>
    <row r="11" spans="1:21" ht="12.75">
      <c r="A11" s="23" t="s">
        <v>8</v>
      </c>
      <c r="B11" s="24" t="s">
        <v>130</v>
      </c>
      <c r="C11" s="24">
        <v>41689359188</v>
      </c>
      <c r="D11" s="9" t="s">
        <v>131</v>
      </c>
      <c r="E11" s="28" t="s">
        <v>132</v>
      </c>
      <c r="F11" s="28" t="s">
        <v>133</v>
      </c>
      <c r="G11" s="28" t="s">
        <v>134</v>
      </c>
      <c r="H11" s="10">
        <v>3</v>
      </c>
      <c r="I11" s="28" t="s">
        <v>135</v>
      </c>
      <c r="J11" s="10">
        <v>2</v>
      </c>
      <c r="K11" s="10">
        <v>5</v>
      </c>
      <c r="L11" s="10">
        <v>9</v>
      </c>
      <c r="M11" s="10">
        <v>4</v>
      </c>
      <c r="N11" s="10">
        <v>3</v>
      </c>
      <c r="O11" s="28"/>
      <c r="P11" s="28"/>
      <c r="Q11" s="10">
        <f t="shared" si="0"/>
        <v>23</v>
      </c>
      <c r="R11" s="20"/>
      <c r="S11" s="20"/>
      <c r="T11" s="20"/>
      <c r="U11" s="20"/>
    </row>
    <row r="12" spans="1:21" ht="12.75">
      <c r="A12" s="23" t="s">
        <v>9</v>
      </c>
      <c r="B12" s="24" t="s">
        <v>136</v>
      </c>
      <c r="C12" s="24">
        <v>63043101176</v>
      </c>
      <c r="D12" s="9" t="s">
        <v>69</v>
      </c>
      <c r="E12" s="28" t="s">
        <v>137</v>
      </c>
      <c r="F12" s="28" t="s">
        <v>27</v>
      </c>
      <c r="G12" s="28" t="s">
        <v>28</v>
      </c>
      <c r="H12" s="31">
        <v>3</v>
      </c>
      <c r="I12" s="28" t="s">
        <v>138</v>
      </c>
      <c r="J12" s="10">
        <v>2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10">
        <f t="shared" si="0"/>
        <v>6</v>
      </c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 t="s">
        <v>17</v>
      </c>
      <c r="H16" s="8" t="s">
        <v>139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 t="s">
        <v>140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 t="s">
        <v>141</v>
      </c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20" sqref="G20:I22"/>
    </sheetView>
  </sheetViews>
  <sheetFormatPr defaultColWidth="9.140625" defaultRowHeight="12.75"/>
  <cols>
    <col min="1" max="1" width="5.421875" style="22" customWidth="1"/>
    <col min="2" max="2" width="17.28125" style="22" customWidth="1"/>
    <col min="3" max="3" width="13.140625" style="22" customWidth="1"/>
    <col min="4" max="4" width="15.28125" style="17" customWidth="1"/>
    <col min="5" max="5" width="16.00390625" style="17" customWidth="1"/>
    <col min="6" max="6" width="20.140625" style="17" customWidth="1"/>
    <col min="7" max="7" width="13.00390625" style="17" customWidth="1"/>
    <col min="8" max="8" width="8.28125" style="17" customWidth="1"/>
    <col min="9" max="9" width="24.57421875" style="17" bestFit="1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18" customHeight="1">
      <c r="A2" s="57"/>
      <c r="B2" s="58"/>
      <c r="C2" s="58"/>
      <c r="D2" s="58"/>
      <c r="E2" s="59"/>
      <c r="F2" s="59"/>
      <c r="G2" s="59"/>
      <c r="H2" s="59"/>
      <c r="I2" s="59"/>
      <c r="J2" s="56" t="s">
        <v>0</v>
      </c>
      <c r="K2" s="56"/>
      <c r="L2" s="56"/>
      <c r="M2" s="56"/>
      <c r="N2" s="56"/>
      <c r="O2" s="56"/>
      <c r="P2" s="56"/>
      <c r="Q2" s="36" t="s">
        <v>1</v>
      </c>
    </row>
    <row r="3" spans="1:17" ht="35.25" customHeight="1">
      <c r="A3" s="37" t="s">
        <v>10</v>
      </c>
      <c r="B3" s="38" t="s">
        <v>18</v>
      </c>
      <c r="C3" s="38" t="s">
        <v>19</v>
      </c>
      <c r="D3" s="38" t="s">
        <v>11</v>
      </c>
      <c r="E3" s="39" t="s">
        <v>12</v>
      </c>
      <c r="F3" s="39" t="s">
        <v>13</v>
      </c>
      <c r="G3" s="39" t="s">
        <v>14</v>
      </c>
      <c r="H3" s="39" t="s">
        <v>15</v>
      </c>
      <c r="I3" s="39" t="s">
        <v>16</v>
      </c>
      <c r="J3" s="39" t="s">
        <v>2</v>
      </c>
      <c r="K3" s="39" t="s">
        <v>3</v>
      </c>
      <c r="L3" s="39" t="s">
        <v>4</v>
      </c>
      <c r="M3" s="39" t="s">
        <v>5</v>
      </c>
      <c r="N3" s="39" t="s">
        <v>6</v>
      </c>
      <c r="O3" s="39" t="s">
        <v>8</v>
      </c>
      <c r="P3" s="39" t="s">
        <v>9</v>
      </c>
      <c r="Q3" s="41" t="s">
        <v>7</v>
      </c>
    </row>
    <row r="4" spans="1:17" ht="15.75" customHeight="1">
      <c r="A4" s="40" t="s">
        <v>2</v>
      </c>
      <c r="B4" s="33" t="s">
        <v>148</v>
      </c>
      <c r="C4" s="33">
        <v>62992244015</v>
      </c>
      <c r="D4" s="42" t="s">
        <v>149</v>
      </c>
      <c r="E4" s="43" t="s">
        <v>150</v>
      </c>
      <c r="F4" s="43" t="s">
        <v>151</v>
      </c>
      <c r="G4" s="43" t="s">
        <v>152</v>
      </c>
      <c r="H4" s="34">
        <v>3</v>
      </c>
      <c r="I4" s="43" t="s">
        <v>153</v>
      </c>
      <c r="J4" s="34">
        <v>10</v>
      </c>
      <c r="K4" s="34">
        <v>7</v>
      </c>
      <c r="L4" s="34">
        <v>5</v>
      </c>
      <c r="M4" s="34">
        <v>0</v>
      </c>
      <c r="N4" s="34">
        <v>9</v>
      </c>
      <c r="O4" s="34"/>
      <c r="P4" s="34"/>
      <c r="Q4" s="44">
        <f>SUM(J4:P4)</f>
        <v>31</v>
      </c>
    </row>
    <row r="5" spans="1:17" ht="15.75" customHeight="1">
      <c r="A5" s="40" t="s">
        <v>3</v>
      </c>
      <c r="B5" s="33" t="s">
        <v>154</v>
      </c>
      <c r="C5" s="33">
        <v>64313203972</v>
      </c>
      <c r="D5" s="42" t="s">
        <v>155</v>
      </c>
      <c r="E5" s="43" t="s">
        <v>156</v>
      </c>
      <c r="F5" s="43" t="s">
        <v>157</v>
      </c>
      <c r="G5" s="43" t="s">
        <v>47</v>
      </c>
      <c r="H5" s="34">
        <v>3</v>
      </c>
      <c r="I5" s="43" t="s">
        <v>158</v>
      </c>
      <c r="J5" s="34">
        <v>10</v>
      </c>
      <c r="K5" s="34">
        <v>9</v>
      </c>
      <c r="L5" s="34">
        <v>0</v>
      </c>
      <c r="M5" s="34">
        <v>1</v>
      </c>
      <c r="N5" s="34">
        <v>10</v>
      </c>
      <c r="O5" s="34"/>
      <c r="P5" s="34"/>
      <c r="Q5" s="44">
        <f>SUM(J5:P5)</f>
        <v>30</v>
      </c>
    </row>
    <row r="6" spans="1:17" ht="15.75" customHeight="1">
      <c r="A6" s="40" t="s">
        <v>4</v>
      </c>
      <c r="B6" s="33" t="s">
        <v>159</v>
      </c>
      <c r="C6" s="33">
        <v>55722756538</v>
      </c>
      <c r="D6" s="42" t="s">
        <v>160</v>
      </c>
      <c r="E6" s="43" t="s">
        <v>161</v>
      </c>
      <c r="F6" s="43" t="s">
        <v>70</v>
      </c>
      <c r="G6" s="43" t="s">
        <v>38</v>
      </c>
      <c r="H6" s="34">
        <v>3</v>
      </c>
      <c r="I6" s="43" t="s">
        <v>140</v>
      </c>
      <c r="J6" s="34">
        <v>10</v>
      </c>
      <c r="K6" s="34">
        <v>4</v>
      </c>
      <c r="L6" s="34">
        <v>0</v>
      </c>
      <c r="M6" s="34">
        <v>3</v>
      </c>
      <c r="N6" s="34">
        <v>10</v>
      </c>
      <c r="O6" s="34"/>
      <c r="P6" s="34"/>
      <c r="Q6" s="44">
        <f>SUM(J6:P6)</f>
        <v>27</v>
      </c>
    </row>
    <row r="7" spans="1:17" ht="15.75" customHeight="1">
      <c r="A7" s="40" t="s">
        <v>5</v>
      </c>
      <c r="B7" s="33" t="s">
        <v>162</v>
      </c>
      <c r="C7" s="33">
        <v>49071401251</v>
      </c>
      <c r="D7" s="42" t="s">
        <v>35</v>
      </c>
      <c r="E7" s="43" t="s">
        <v>55</v>
      </c>
      <c r="F7" s="43" t="s">
        <v>51</v>
      </c>
      <c r="G7" s="43" t="s">
        <v>47</v>
      </c>
      <c r="H7" s="34">
        <v>3</v>
      </c>
      <c r="I7" s="43" t="s">
        <v>163</v>
      </c>
      <c r="J7" s="34">
        <v>10</v>
      </c>
      <c r="K7" s="34">
        <v>7</v>
      </c>
      <c r="L7" s="34">
        <v>5</v>
      </c>
      <c r="M7" s="34">
        <v>0</v>
      </c>
      <c r="N7" s="34">
        <v>0</v>
      </c>
      <c r="O7" s="34"/>
      <c r="P7" s="34"/>
      <c r="Q7" s="44">
        <f>SUM(J7:P7)</f>
        <v>22</v>
      </c>
    </row>
    <row r="8" spans="1:17" ht="15.75" customHeight="1">
      <c r="A8" s="40" t="s">
        <v>6</v>
      </c>
      <c r="B8" s="33" t="s">
        <v>164</v>
      </c>
      <c r="C8" s="33">
        <v>46703889927</v>
      </c>
      <c r="D8" s="42" t="s">
        <v>165</v>
      </c>
      <c r="E8" s="43" t="s">
        <v>166</v>
      </c>
      <c r="F8" s="43" t="s">
        <v>32</v>
      </c>
      <c r="G8" s="43" t="s">
        <v>33</v>
      </c>
      <c r="H8" s="34">
        <v>3</v>
      </c>
      <c r="I8" s="43" t="s">
        <v>167</v>
      </c>
      <c r="J8" s="34">
        <v>3</v>
      </c>
      <c r="K8" s="34">
        <v>0</v>
      </c>
      <c r="L8" s="34">
        <v>1</v>
      </c>
      <c r="M8" s="34">
        <v>10</v>
      </c>
      <c r="N8" s="34">
        <v>7</v>
      </c>
      <c r="O8" s="34"/>
      <c r="P8" s="34"/>
      <c r="Q8" s="44">
        <f>SUM(J8:P8)</f>
        <v>21</v>
      </c>
    </row>
    <row r="9" spans="1:21" ht="15.75" customHeight="1">
      <c r="A9" s="45" t="s">
        <v>8</v>
      </c>
      <c r="B9" s="35" t="s">
        <v>168</v>
      </c>
      <c r="C9" s="35">
        <v>36609202461</v>
      </c>
      <c r="D9" s="43" t="s">
        <v>169</v>
      </c>
      <c r="E9" s="46" t="s">
        <v>84</v>
      </c>
      <c r="F9" s="46" t="s">
        <v>51</v>
      </c>
      <c r="G9" s="46" t="s">
        <v>47</v>
      </c>
      <c r="H9" s="34">
        <v>3</v>
      </c>
      <c r="I9" s="46" t="s">
        <v>163</v>
      </c>
      <c r="J9" s="34">
        <v>10</v>
      </c>
      <c r="K9" s="34">
        <v>0</v>
      </c>
      <c r="L9" s="34">
        <v>0</v>
      </c>
      <c r="M9" s="34">
        <v>10</v>
      </c>
      <c r="N9" s="34">
        <v>0</v>
      </c>
      <c r="O9" s="46"/>
      <c r="P9" s="46"/>
      <c r="Q9" s="47">
        <f aca="true" t="shared" si="0" ref="Q9:Q17">SUM(J9:P9)</f>
        <v>20</v>
      </c>
      <c r="R9" s="20"/>
      <c r="S9" s="20"/>
      <c r="T9" s="20"/>
      <c r="U9" s="20"/>
    </row>
    <row r="10" spans="1:21" ht="15.75" customHeight="1">
      <c r="A10" s="40" t="s">
        <v>9</v>
      </c>
      <c r="B10" s="35" t="s">
        <v>170</v>
      </c>
      <c r="C10" s="35">
        <v>10076376739</v>
      </c>
      <c r="D10" s="43" t="s">
        <v>171</v>
      </c>
      <c r="E10" s="46" t="s">
        <v>172</v>
      </c>
      <c r="F10" s="46" t="s">
        <v>123</v>
      </c>
      <c r="G10" s="46" t="s">
        <v>38</v>
      </c>
      <c r="H10" s="34">
        <v>3</v>
      </c>
      <c r="I10" s="46" t="s">
        <v>173</v>
      </c>
      <c r="J10" s="34">
        <v>10</v>
      </c>
      <c r="K10" s="34">
        <v>1</v>
      </c>
      <c r="L10" s="34">
        <v>0</v>
      </c>
      <c r="M10" s="34">
        <v>1</v>
      </c>
      <c r="N10" s="34">
        <v>7</v>
      </c>
      <c r="O10" s="46"/>
      <c r="P10" s="46"/>
      <c r="Q10" s="47">
        <f t="shared" si="0"/>
        <v>19</v>
      </c>
      <c r="R10" s="20"/>
      <c r="S10" s="20"/>
      <c r="T10" s="20"/>
      <c r="U10" s="20"/>
    </row>
    <row r="11" spans="1:21" ht="12.75">
      <c r="A11" s="40" t="s">
        <v>53</v>
      </c>
      <c r="B11" s="35" t="s">
        <v>174</v>
      </c>
      <c r="C11" s="35">
        <v>24157462385</v>
      </c>
      <c r="D11" s="43" t="s">
        <v>175</v>
      </c>
      <c r="E11" s="46" t="s">
        <v>176</v>
      </c>
      <c r="F11" s="46" t="s">
        <v>27</v>
      </c>
      <c r="G11" s="46" t="s">
        <v>28</v>
      </c>
      <c r="H11" s="34">
        <v>3</v>
      </c>
      <c r="I11" s="46" t="s">
        <v>177</v>
      </c>
      <c r="J11" s="34">
        <v>10</v>
      </c>
      <c r="K11" s="34">
        <v>0</v>
      </c>
      <c r="L11" s="34">
        <v>0</v>
      </c>
      <c r="M11" s="34">
        <v>0</v>
      </c>
      <c r="N11" s="34">
        <v>6</v>
      </c>
      <c r="O11" s="46"/>
      <c r="P11" s="46"/>
      <c r="Q11" s="47">
        <f t="shared" si="0"/>
        <v>16</v>
      </c>
      <c r="R11" s="20"/>
      <c r="S11" s="20"/>
      <c r="T11" s="20"/>
      <c r="U11" s="20"/>
    </row>
    <row r="12" spans="1:21" ht="12.75">
      <c r="A12" s="40" t="s">
        <v>143</v>
      </c>
      <c r="B12" s="35" t="s">
        <v>178</v>
      </c>
      <c r="C12" s="35">
        <v>91732111139</v>
      </c>
      <c r="D12" s="43" t="s">
        <v>179</v>
      </c>
      <c r="E12" s="46" t="s">
        <v>180</v>
      </c>
      <c r="F12" s="46" t="s">
        <v>157</v>
      </c>
      <c r="G12" s="46" t="s">
        <v>47</v>
      </c>
      <c r="H12" s="48">
        <v>3</v>
      </c>
      <c r="I12" s="46" t="s">
        <v>158</v>
      </c>
      <c r="J12" s="34">
        <v>10</v>
      </c>
      <c r="K12" s="34">
        <v>3</v>
      </c>
      <c r="L12" s="34">
        <v>1</v>
      </c>
      <c r="M12" s="34">
        <v>1</v>
      </c>
      <c r="N12" s="34">
        <v>0</v>
      </c>
      <c r="O12" s="46"/>
      <c r="P12" s="46"/>
      <c r="Q12" s="47">
        <f t="shared" si="0"/>
        <v>15</v>
      </c>
      <c r="R12" s="20"/>
      <c r="S12" s="20"/>
      <c r="T12" s="20"/>
      <c r="U12" s="20"/>
    </row>
    <row r="13" spans="1:21" ht="12.75">
      <c r="A13" s="40" t="s">
        <v>144</v>
      </c>
      <c r="B13" s="35" t="s">
        <v>181</v>
      </c>
      <c r="C13" s="35">
        <v>53274091615</v>
      </c>
      <c r="D13" s="43" t="s">
        <v>182</v>
      </c>
      <c r="E13" s="46" t="s">
        <v>183</v>
      </c>
      <c r="F13" s="46" t="s">
        <v>184</v>
      </c>
      <c r="G13" s="46" t="s">
        <v>33</v>
      </c>
      <c r="H13" s="34">
        <v>3</v>
      </c>
      <c r="I13" s="46" t="s">
        <v>185</v>
      </c>
      <c r="J13" s="34">
        <v>4</v>
      </c>
      <c r="K13" s="34">
        <v>2</v>
      </c>
      <c r="L13" s="34">
        <v>0</v>
      </c>
      <c r="M13" s="34">
        <v>1</v>
      </c>
      <c r="N13" s="34">
        <v>5</v>
      </c>
      <c r="O13" s="46"/>
      <c r="P13" s="46"/>
      <c r="Q13" s="47">
        <f t="shared" si="0"/>
        <v>12</v>
      </c>
      <c r="R13" s="20"/>
      <c r="S13" s="20"/>
      <c r="T13" s="20"/>
      <c r="U13" s="20"/>
    </row>
    <row r="14" spans="1:21" ht="12.75">
      <c r="A14" s="40" t="s">
        <v>145</v>
      </c>
      <c r="B14" s="35" t="s">
        <v>186</v>
      </c>
      <c r="C14" s="35">
        <v>9742241056</v>
      </c>
      <c r="D14" s="43" t="s">
        <v>187</v>
      </c>
      <c r="E14" s="46" t="s">
        <v>188</v>
      </c>
      <c r="F14" s="46" t="s">
        <v>189</v>
      </c>
      <c r="G14" s="46" t="s">
        <v>38</v>
      </c>
      <c r="H14" s="34">
        <v>3</v>
      </c>
      <c r="I14" s="46" t="s">
        <v>190</v>
      </c>
      <c r="J14" s="34">
        <v>9</v>
      </c>
      <c r="K14" s="34">
        <v>1</v>
      </c>
      <c r="L14" s="34">
        <v>0</v>
      </c>
      <c r="M14" s="34">
        <v>1</v>
      </c>
      <c r="N14" s="34">
        <v>0</v>
      </c>
      <c r="O14" s="46"/>
      <c r="P14" s="46"/>
      <c r="Q14" s="34">
        <f t="shared" si="0"/>
        <v>11</v>
      </c>
      <c r="R14" s="20"/>
      <c r="S14" s="20"/>
      <c r="T14" s="20"/>
      <c r="U14" s="20"/>
    </row>
    <row r="15" spans="1:21" ht="12.75">
      <c r="A15" s="35" t="s">
        <v>146</v>
      </c>
      <c r="B15" s="35" t="s">
        <v>191</v>
      </c>
      <c r="C15" s="35">
        <v>24387791685</v>
      </c>
      <c r="D15" s="43" t="s">
        <v>44</v>
      </c>
      <c r="E15" s="46" t="s">
        <v>192</v>
      </c>
      <c r="F15" s="46" t="s">
        <v>193</v>
      </c>
      <c r="G15" s="46" t="s">
        <v>33</v>
      </c>
      <c r="H15" s="34">
        <v>3</v>
      </c>
      <c r="I15" s="46" t="s">
        <v>194</v>
      </c>
      <c r="J15" s="34">
        <v>0</v>
      </c>
      <c r="K15" s="34">
        <v>0</v>
      </c>
      <c r="L15" s="34">
        <v>0</v>
      </c>
      <c r="M15" s="34">
        <v>0</v>
      </c>
      <c r="N15" s="34">
        <v>6</v>
      </c>
      <c r="O15" s="46"/>
      <c r="P15" s="46"/>
      <c r="Q15" s="34">
        <f t="shared" si="0"/>
        <v>6</v>
      </c>
      <c r="R15" s="20"/>
      <c r="S15" s="20"/>
      <c r="T15" s="20"/>
      <c r="U15" s="20"/>
    </row>
    <row r="16" spans="1:21" ht="12.75">
      <c r="A16" s="35" t="s">
        <v>146</v>
      </c>
      <c r="B16" s="35" t="s">
        <v>195</v>
      </c>
      <c r="C16" s="35">
        <v>3696197368</v>
      </c>
      <c r="D16" s="43" t="s">
        <v>196</v>
      </c>
      <c r="E16" s="46" t="s">
        <v>197</v>
      </c>
      <c r="F16" s="46" t="s">
        <v>184</v>
      </c>
      <c r="G16" s="46" t="s">
        <v>33</v>
      </c>
      <c r="H16" s="34">
        <v>3</v>
      </c>
      <c r="I16" s="46" t="s">
        <v>185</v>
      </c>
      <c r="J16" s="34">
        <v>2</v>
      </c>
      <c r="K16" s="34">
        <v>3</v>
      </c>
      <c r="L16" s="34">
        <v>1</v>
      </c>
      <c r="M16" s="34">
        <v>0</v>
      </c>
      <c r="N16" s="34">
        <v>0</v>
      </c>
      <c r="O16" s="46"/>
      <c r="P16" s="46"/>
      <c r="Q16" s="34">
        <f t="shared" si="0"/>
        <v>6</v>
      </c>
      <c r="R16" s="20"/>
      <c r="S16" s="20"/>
      <c r="T16" s="20"/>
      <c r="U16" s="20"/>
    </row>
    <row r="17" spans="1:21" ht="12.75">
      <c r="A17" s="35" t="s">
        <v>147</v>
      </c>
      <c r="B17" s="35" t="s">
        <v>198</v>
      </c>
      <c r="C17" s="35">
        <v>41505536613</v>
      </c>
      <c r="D17" s="43" t="s">
        <v>199</v>
      </c>
      <c r="E17" s="46" t="s">
        <v>200</v>
      </c>
      <c r="F17" s="46" t="s">
        <v>111</v>
      </c>
      <c r="G17" s="46" t="s">
        <v>38</v>
      </c>
      <c r="H17" s="34">
        <v>3</v>
      </c>
      <c r="I17" s="46" t="s">
        <v>57</v>
      </c>
      <c r="J17" s="34">
        <v>0</v>
      </c>
      <c r="K17" s="34">
        <v>0</v>
      </c>
      <c r="L17" s="34">
        <v>1</v>
      </c>
      <c r="M17" s="34">
        <v>0</v>
      </c>
      <c r="N17" s="34">
        <v>0</v>
      </c>
      <c r="O17" s="46"/>
      <c r="P17" s="46"/>
      <c r="Q17" s="34">
        <f t="shared" si="0"/>
        <v>1</v>
      </c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 t="s">
        <v>17</v>
      </c>
      <c r="H20" s="8" t="s">
        <v>207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 t="s">
        <v>177</v>
      </c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 t="s">
        <v>240</v>
      </c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421875" style="22" customWidth="1"/>
    <col min="2" max="2" width="18.57421875" style="22" customWidth="1"/>
    <col min="3" max="3" width="13.14062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4.57421875" style="17" customWidth="1"/>
    <col min="8" max="8" width="8.28125" style="17" customWidth="1"/>
    <col min="9" max="9" width="27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0"/>
      <c r="B2" s="51"/>
      <c r="C2" s="51"/>
      <c r="D2" s="51"/>
      <c r="E2" s="52"/>
      <c r="F2" s="52"/>
      <c r="G2" s="52"/>
      <c r="H2" s="52"/>
      <c r="I2" s="52"/>
      <c r="J2" s="49" t="s">
        <v>0</v>
      </c>
      <c r="K2" s="49"/>
      <c r="L2" s="49"/>
      <c r="M2" s="49"/>
      <c r="N2" s="49"/>
      <c r="O2" s="49"/>
      <c r="P2" s="4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40.5" customHeight="1">
      <c r="A4" s="7" t="s">
        <v>2</v>
      </c>
      <c r="B4" s="16" t="s">
        <v>201</v>
      </c>
      <c r="C4" s="16">
        <v>49913341986</v>
      </c>
      <c r="D4" s="12" t="s">
        <v>202</v>
      </c>
      <c r="E4" s="9" t="s">
        <v>26</v>
      </c>
      <c r="F4" s="9" t="s">
        <v>27</v>
      </c>
      <c r="G4" s="9" t="s">
        <v>28</v>
      </c>
      <c r="H4" s="10">
        <v>3</v>
      </c>
      <c r="I4" s="32" t="s">
        <v>237</v>
      </c>
      <c r="J4" s="10">
        <v>10</v>
      </c>
      <c r="K4" s="10">
        <v>6</v>
      </c>
      <c r="L4" s="10">
        <v>10</v>
      </c>
      <c r="M4" s="10">
        <v>8</v>
      </c>
      <c r="N4" s="10">
        <v>10</v>
      </c>
      <c r="O4" s="10"/>
      <c r="P4" s="10"/>
      <c r="Q4" s="11">
        <f aca="true" t="shared" si="0" ref="Q4:Q13">SUM(J4:P4)</f>
        <v>44</v>
      </c>
    </row>
    <row r="5" spans="1:17" ht="15.75" customHeight="1">
      <c r="A5" s="7" t="s">
        <v>3</v>
      </c>
      <c r="B5" s="16" t="s">
        <v>203</v>
      </c>
      <c r="C5" s="16">
        <v>34811572825</v>
      </c>
      <c r="D5" s="12" t="s">
        <v>204</v>
      </c>
      <c r="E5" s="9" t="s">
        <v>205</v>
      </c>
      <c r="F5" s="9" t="s">
        <v>206</v>
      </c>
      <c r="G5" s="9" t="s">
        <v>33</v>
      </c>
      <c r="H5" s="10">
        <v>3</v>
      </c>
      <c r="I5" s="9" t="s">
        <v>207</v>
      </c>
      <c r="J5" s="10">
        <v>10</v>
      </c>
      <c r="K5" s="10">
        <v>2</v>
      </c>
      <c r="L5" s="10">
        <v>0</v>
      </c>
      <c r="M5" s="10">
        <v>1</v>
      </c>
      <c r="N5" s="10">
        <v>10</v>
      </c>
      <c r="O5" s="10"/>
      <c r="P5" s="10"/>
      <c r="Q5" s="11">
        <f t="shared" si="0"/>
        <v>23</v>
      </c>
    </row>
    <row r="6" spans="1:17" ht="36.75" customHeight="1">
      <c r="A6" s="7" t="s">
        <v>4</v>
      </c>
      <c r="B6" s="16" t="s">
        <v>208</v>
      </c>
      <c r="C6" s="16">
        <v>91110763655</v>
      </c>
      <c r="D6" s="12" t="s">
        <v>209</v>
      </c>
      <c r="E6" s="9" t="s">
        <v>210</v>
      </c>
      <c r="F6" s="9" t="s">
        <v>56</v>
      </c>
      <c r="G6" s="9" t="s">
        <v>38</v>
      </c>
      <c r="H6" s="10">
        <v>3</v>
      </c>
      <c r="I6" s="32" t="s">
        <v>211</v>
      </c>
      <c r="J6" s="10">
        <v>10</v>
      </c>
      <c r="K6" s="10">
        <v>4</v>
      </c>
      <c r="L6" s="10">
        <v>1</v>
      </c>
      <c r="M6" s="10">
        <v>6</v>
      </c>
      <c r="N6" s="10">
        <v>1</v>
      </c>
      <c r="O6" s="10"/>
      <c r="P6" s="10"/>
      <c r="Q6" s="11">
        <f t="shared" si="0"/>
        <v>22</v>
      </c>
    </row>
    <row r="7" spans="1:17" ht="15.75" customHeight="1">
      <c r="A7" s="7" t="s">
        <v>5</v>
      </c>
      <c r="B7" s="16" t="s">
        <v>212</v>
      </c>
      <c r="C7" s="16">
        <v>92913716045</v>
      </c>
      <c r="D7" s="12" t="s">
        <v>213</v>
      </c>
      <c r="E7" s="9" t="s">
        <v>214</v>
      </c>
      <c r="F7" s="9" t="s">
        <v>32</v>
      </c>
      <c r="G7" s="9" t="s">
        <v>33</v>
      </c>
      <c r="H7" s="10">
        <v>3</v>
      </c>
      <c r="I7" s="9" t="s">
        <v>207</v>
      </c>
      <c r="J7" s="10">
        <v>10</v>
      </c>
      <c r="K7" s="10">
        <v>4</v>
      </c>
      <c r="L7" s="10">
        <v>1</v>
      </c>
      <c r="M7" s="10">
        <v>2</v>
      </c>
      <c r="N7" s="10">
        <v>3</v>
      </c>
      <c r="O7" s="10"/>
      <c r="P7" s="10"/>
      <c r="Q7" s="11">
        <f t="shared" si="0"/>
        <v>20</v>
      </c>
    </row>
    <row r="8" spans="1:17" ht="15.75" customHeight="1">
      <c r="A8" s="7" t="s">
        <v>6</v>
      </c>
      <c r="B8" s="16" t="s">
        <v>215</v>
      </c>
      <c r="C8" s="16">
        <v>11729027354</v>
      </c>
      <c r="D8" s="12" t="s">
        <v>216</v>
      </c>
      <c r="E8" s="9" t="s">
        <v>217</v>
      </c>
      <c r="F8" s="9" t="s">
        <v>218</v>
      </c>
      <c r="G8" s="9" t="s">
        <v>38</v>
      </c>
      <c r="H8" s="10"/>
      <c r="I8" s="9" t="s">
        <v>219</v>
      </c>
      <c r="J8" s="10">
        <v>10</v>
      </c>
      <c r="K8" s="10">
        <v>5</v>
      </c>
      <c r="L8" s="10">
        <v>1</v>
      </c>
      <c r="M8" s="10">
        <v>2</v>
      </c>
      <c r="N8" s="10">
        <v>0</v>
      </c>
      <c r="O8" s="10"/>
      <c r="P8" s="10"/>
      <c r="Q8" s="11">
        <f t="shared" si="0"/>
        <v>18</v>
      </c>
    </row>
    <row r="9" spans="1:21" ht="15.75" customHeight="1">
      <c r="A9" s="7" t="s">
        <v>8</v>
      </c>
      <c r="B9" s="26" t="s">
        <v>220</v>
      </c>
      <c r="C9" s="26">
        <v>46130180658</v>
      </c>
      <c r="D9" s="9" t="s">
        <v>221</v>
      </c>
      <c r="E9" s="28" t="s">
        <v>236</v>
      </c>
      <c r="F9" s="28" t="s">
        <v>218</v>
      </c>
      <c r="G9" s="28" t="s">
        <v>38</v>
      </c>
      <c r="H9" s="28">
        <v>3</v>
      </c>
      <c r="I9" s="28" t="s">
        <v>219</v>
      </c>
      <c r="J9" s="10">
        <v>10</v>
      </c>
      <c r="K9" s="10">
        <v>5</v>
      </c>
      <c r="L9" s="10">
        <v>0</v>
      </c>
      <c r="M9" s="10">
        <v>2</v>
      </c>
      <c r="N9" s="10">
        <v>0</v>
      </c>
      <c r="O9" s="28"/>
      <c r="P9" s="28"/>
      <c r="Q9" s="11">
        <f t="shared" si="0"/>
        <v>17</v>
      </c>
      <c r="R9" s="20"/>
      <c r="S9" s="20"/>
      <c r="T9" s="20"/>
      <c r="U9" s="20"/>
    </row>
    <row r="10" spans="1:21" ht="15.75" customHeight="1">
      <c r="A10" s="7" t="s">
        <v>9</v>
      </c>
      <c r="B10" s="26" t="s">
        <v>222</v>
      </c>
      <c r="C10" s="26">
        <v>53973965527</v>
      </c>
      <c r="D10" s="9" t="s">
        <v>223</v>
      </c>
      <c r="E10" s="28" t="s">
        <v>224</v>
      </c>
      <c r="F10" s="28" t="s">
        <v>37</v>
      </c>
      <c r="G10" s="28" t="s">
        <v>38</v>
      </c>
      <c r="H10" s="28">
        <v>3</v>
      </c>
      <c r="I10" s="28" t="s">
        <v>39</v>
      </c>
      <c r="J10" s="10">
        <v>10</v>
      </c>
      <c r="K10" s="10">
        <v>1</v>
      </c>
      <c r="L10" s="10">
        <v>1</v>
      </c>
      <c r="M10" s="10">
        <v>4</v>
      </c>
      <c r="N10" s="10">
        <v>0</v>
      </c>
      <c r="O10" s="28"/>
      <c r="P10" s="28"/>
      <c r="Q10" s="11">
        <f t="shared" si="0"/>
        <v>16</v>
      </c>
      <c r="R10" s="20"/>
      <c r="S10" s="20"/>
      <c r="T10" s="20"/>
      <c r="U10" s="20"/>
    </row>
    <row r="11" spans="1:21" ht="12.75">
      <c r="A11" s="7" t="s">
        <v>53</v>
      </c>
      <c r="B11" s="26" t="s">
        <v>225</v>
      </c>
      <c r="C11" s="26">
        <v>44265330633</v>
      </c>
      <c r="D11" s="9" t="s">
        <v>83</v>
      </c>
      <c r="E11" s="28" t="s">
        <v>226</v>
      </c>
      <c r="F11" s="28" t="s">
        <v>193</v>
      </c>
      <c r="G11" s="28" t="s">
        <v>33</v>
      </c>
      <c r="H11" s="28">
        <v>3</v>
      </c>
      <c r="I11" s="28" t="s">
        <v>227</v>
      </c>
      <c r="J11" s="10">
        <v>10</v>
      </c>
      <c r="K11" s="10">
        <v>2</v>
      </c>
      <c r="L11" s="10">
        <v>1</v>
      </c>
      <c r="M11" s="10">
        <v>1</v>
      </c>
      <c r="N11" s="10">
        <v>0</v>
      </c>
      <c r="O11" s="28"/>
      <c r="P11" s="28"/>
      <c r="Q11" s="11">
        <f t="shared" si="0"/>
        <v>14</v>
      </c>
      <c r="R11" s="20"/>
      <c r="S11" s="20"/>
      <c r="T11" s="20"/>
      <c r="U11" s="20"/>
    </row>
    <row r="12" spans="1:21" ht="12.75">
      <c r="A12" s="7" t="s">
        <v>143</v>
      </c>
      <c r="B12" s="26" t="s">
        <v>228</v>
      </c>
      <c r="C12" s="26">
        <v>20192754355</v>
      </c>
      <c r="D12" s="9" t="s">
        <v>229</v>
      </c>
      <c r="E12" s="28" t="s">
        <v>230</v>
      </c>
      <c r="F12" s="28" t="s">
        <v>231</v>
      </c>
      <c r="G12" s="28" t="s">
        <v>33</v>
      </c>
      <c r="H12" s="30">
        <v>3</v>
      </c>
      <c r="I12" s="28" t="s">
        <v>232</v>
      </c>
      <c r="J12" s="10">
        <v>0</v>
      </c>
      <c r="K12" s="10">
        <v>7</v>
      </c>
      <c r="L12" s="10">
        <v>1</v>
      </c>
      <c r="M12" s="10">
        <v>1</v>
      </c>
      <c r="N12" s="10">
        <v>0</v>
      </c>
      <c r="O12" s="28"/>
      <c r="P12" s="28"/>
      <c r="Q12" s="11">
        <f t="shared" si="0"/>
        <v>9</v>
      </c>
      <c r="R12" s="20"/>
      <c r="S12" s="20"/>
      <c r="T12" s="20"/>
      <c r="U12" s="20"/>
    </row>
    <row r="13" spans="1:21" ht="12.75">
      <c r="A13" s="7" t="s">
        <v>144</v>
      </c>
      <c r="B13" s="26" t="s">
        <v>233</v>
      </c>
      <c r="C13" s="26">
        <v>51077651695</v>
      </c>
      <c r="D13" s="9" t="s">
        <v>234</v>
      </c>
      <c r="E13" s="28" t="s">
        <v>235</v>
      </c>
      <c r="F13" s="28" t="s">
        <v>32</v>
      </c>
      <c r="G13" s="28" t="s">
        <v>33</v>
      </c>
      <c r="H13" s="28">
        <v>3</v>
      </c>
      <c r="I13" s="28" t="s">
        <v>207</v>
      </c>
      <c r="J13" s="10">
        <v>2</v>
      </c>
      <c r="K13" s="10">
        <v>1</v>
      </c>
      <c r="L13" s="10">
        <v>0</v>
      </c>
      <c r="M13" s="10">
        <v>1</v>
      </c>
      <c r="N13" s="10">
        <v>0</v>
      </c>
      <c r="O13" s="28"/>
      <c r="P13" s="28"/>
      <c r="Q13" s="11">
        <f t="shared" si="0"/>
        <v>4</v>
      </c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 t="s">
        <v>17</v>
      </c>
      <c r="H16" s="8" t="s">
        <v>52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 t="s">
        <v>241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 t="s">
        <v>242</v>
      </c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421875" style="22" customWidth="1"/>
    <col min="2" max="2" width="17.851562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6.7109375" style="17" customWidth="1"/>
    <col min="7" max="7" width="13.00390625" style="17" customWidth="1"/>
    <col min="8" max="8" width="8.28125" style="17" customWidth="1"/>
    <col min="9" max="9" width="23.00390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53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0"/>
      <c r="B2" s="51"/>
      <c r="C2" s="51"/>
      <c r="D2" s="51"/>
      <c r="E2" s="52"/>
      <c r="F2" s="52"/>
      <c r="G2" s="52"/>
      <c r="H2" s="52"/>
      <c r="I2" s="52"/>
      <c r="J2" s="49" t="s">
        <v>0</v>
      </c>
      <c r="K2" s="49"/>
      <c r="L2" s="49"/>
      <c r="M2" s="49"/>
      <c r="N2" s="49"/>
      <c r="O2" s="49"/>
      <c r="P2" s="4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68</v>
      </c>
      <c r="C4" s="16">
        <v>90771829813</v>
      </c>
      <c r="D4" s="12" t="s">
        <v>69</v>
      </c>
      <c r="E4" s="9" t="s">
        <v>239</v>
      </c>
      <c r="F4" s="9" t="s">
        <v>70</v>
      </c>
      <c r="G4" s="9" t="s">
        <v>38</v>
      </c>
      <c r="H4" s="10">
        <v>3</v>
      </c>
      <c r="I4" s="9" t="s">
        <v>142</v>
      </c>
      <c r="J4" s="10">
        <v>10</v>
      </c>
      <c r="K4" s="10">
        <v>5</v>
      </c>
      <c r="L4" s="10">
        <v>10</v>
      </c>
      <c r="M4" s="10">
        <v>0</v>
      </c>
      <c r="N4" s="10">
        <v>10</v>
      </c>
      <c r="O4" s="10"/>
      <c r="P4" s="10"/>
      <c r="Q4" s="11">
        <f aca="true" t="shared" si="0" ref="Q4:Q10">SUM(J4:P4)</f>
        <v>35</v>
      </c>
    </row>
    <row r="5" spans="1:17" ht="15.75" customHeight="1">
      <c r="A5" s="7" t="s">
        <v>3</v>
      </c>
      <c r="B5" s="16" t="s">
        <v>74</v>
      </c>
      <c r="C5" s="16">
        <v>99012019167</v>
      </c>
      <c r="D5" s="12" t="s">
        <v>71</v>
      </c>
      <c r="E5" s="9" t="s">
        <v>72</v>
      </c>
      <c r="F5" s="9" t="s">
        <v>56</v>
      </c>
      <c r="G5" s="9" t="s">
        <v>38</v>
      </c>
      <c r="H5" s="10">
        <v>3</v>
      </c>
      <c r="I5" s="9" t="s">
        <v>73</v>
      </c>
      <c r="J5" s="10">
        <v>5</v>
      </c>
      <c r="K5" s="10">
        <v>9</v>
      </c>
      <c r="L5" s="10">
        <v>10</v>
      </c>
      <c r="M5" s="10">
        <v>1</v>
      </c>
      <c r="N5" s="10">
        <v>0</v>
      </c>
      <c r="O5" s="10"/>
      <c r="P5" s="10"/>
      <c r="Q5" s="11">
        <f t="shared" si="0"/>
        <v>25</v>
      </c>
    </row>
    <row r="6" spans="1:17" ht="15.75" customHeight="1">
      <c r="A6" s="7" t="s">
        <v>4</v>
      </c>
      <c r="B6" s="16" t="s">
        <v>75</v>
      </c>
      <c r="C6" s="16">
        <v>96720911777</v>
      </c>
      <c r="D6" s="12" t="s">
        <v>40</v>
      </c>
      <c r="E6" s="9" t="s">
        <v>76</v>
      </c>
      <c r="F6" s="9" t="s">
        <v>37</v>
      </c>
      <c r="G6" s="9" t="s">
        <v>38</v>
      </c>
      <c r="H6" s="10">
        <v>3</v>
      </c>
      <c r="I6" s="9" t="s">
        <v>77</v>
      </c>
      <c r="J6" s="10">
        <v>10</v>
      </c>
      <c r="K6" s="10">
        <v>5</v>
      </c>
      <c r="L6" s="10">
        <v>5</v>
      </c>
      <c r="M6" s="10">
        <v>1</v>
      </c>
      <c r="N6" s="10">
        <v>0</v>
      </c>
      <c r="O6" s="10"/>
      <c r="P6" s="10"/>
      <c r="Q6" s="11">
        <f t="shared" si="0"/>
        <v>21</v>
      </c>
    </row>
    <row r="7" spans="1:17" ht="15.75" customHeight="1">
      <c r="A7" s="7" t="s">
        <v>5</v>
      </c>
      <c r="B7" s="16" t="s">
        <v>78</v>
      </c>
      <c r="C7" s="16">
        <v>55462083228</v>
      </c>
      <c r="D7" s="12" t="s">
        <v>79</v>
      </c>
      <c r="E7" s="9" t="s">
        <v>45</v>
      </c>
      <c r="F7" s="9" t="s">
        <v>80</v>
      </c>
      <c r="G7" s="9" t="s">
        <v>47</v>
      </c>
      <c r="H7" s="10">
        <v>3</v>
      </c>
      <c r="I7" s="9" t="s">
        <v>81</v>
      </c>
      <c r="J7" s="10">
        <v>10</v>
      </c>
      <c r="K7" s="10">
        <v>5</v>
      </c>
      <c r="L7" s="10">
        <v>1</v>
      </c>
      <c r="M7" s="10">
        <v>0</v>
      </c>
      <c r="N7" s="10">
        <v>0</v>
      </c>
      <c r="O7" s="10"/>
      <c r="P7" s="10"/>
      <c r="Q7" s="11">
        <f t="shared" si="0"/>
        <v>16</v>
      </c>
    </row>
    <row r="8" spans="1:17" ht="15.75" customHeight="1">
      <c r="A8" s="7" t="s">
        <v>6</v>
      </c>
      <c r="B8" s="16" t="s">
        <v>82</v>
      </c>
      <c r="C8" s="16">
        <v>79032662928</v>
      </c>
      <c r="D8" s="12" t="s">
        <v>83</v>
      </c>
      <c r="E8" s="9" t="s">
        <v>84</v>
      </c>
      <c r="F8" s="9" t="s">
        <v>37</v>
      </c>
      <c r="G8" s="9" t="s">
        <v>38</v>
      </c>
      <c r="H8" s="10">
        <v>3</v>
      </c>
      <c r="I8" s="9" t="s">
        <v>77</v>
      </c>
      <c r="J8" s="10">
        <v>2</v>
      </c>
      <c r="K8" s="10">
        <v>1</v>
      </c>
      <c r="L8" s="10">
        <v>5</v>
      </c>
      <c r="M8" s="10">
        <v>1</v>
      </c>
      <c r="N8" s="10">
        <v>1</v>
      </c>
      <c r="O8" s="10"/>
      <c r="P8" s="10"/>
      <c r="Q8" s="11">
        <f t="shared" si="0"/>
        <v>10</v>
      </c>
    </row>
    <row r="9" spans="1:21" ht="15.75" customHeight="1">
      <c r="A9" s="7" t="s">
        <v>8</v>
      </c>
      <c r="B9" s="24" t="s">
        <v>85</v>
      </c>
      <c r="C9" s="24">
        <v>72394737654</v>
      </c>
      <c r="D9" s="9" t="s">
        <v>86</v>
      </c>
      <c r="E9" s="28" t="s">
        <v>87</v>
      </c>
      <c r="F9" s="28" t="s">
        <v>88</v>
      </c>
      <c r="G9" s="28" t="s">
        <v>28</v>
      </c>
      <c r="H9" s="10">
        <v>3</v>
      </c>
      <c r="I9" s="28" t="s">
        <v>89</v>
      </c>
      <c r="J9" s="10">
        <v>2</v>
      </c>
      <c r="K9" s="10">
        <v>1</v>
      </c>
      <c r="L9" s="10">
        <v>1</v>
      </c>
      <c r="M9" s="10">
        <v>2</v>
      </c>
      <c r="N9" s="10">
        <v>1</v>
      </c>
      <c r="O9" s="28"/>
      <c r="P9" s="28"/>
      <c r="Q9" s="10">
        <f t="shared" si="0"/>
        <v>7</v>
      </c>
      <c r="R9" s="20"/>
      <c r="S9" s="20"/>
      <c r="T9" s="20"/>
      <c r="U9" s="20"/>
    </row>
    <row r="10" spans="1:21" ht="15.75" customHeight="1">
      <c r="A10" s="7" t="s">
        <v>9</v>
      </c>
      <c r="B10" s="24" t="s">
        <v>90</v>
      </c>
      <c r="C10" s="24">
        <v>5743114866</v>
      </c>
      <c r="D10" s="9" t="s">
        <v>91</v>
      </c>
      <c r="E10" s="28" t="s">
        <v>92</v>
      </c>
      <c r="F10" s="28" t="s">
        <v>93</v>
      </c>
      <c r="G10" s="28" t="s">
        <v>94</v>
      </c>
      <c r="H10" s="10">
        <v>3</v>
      </c>
      <c r="I10" s="28" t="s">
        <v>95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28"/>
      <c r="P10" s="28"/>
      <c r="Q10" s="10">
        <f t="shared" si="0"/>
        <v>4</v>
      </c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 t="s">
        <v>17</v>
      </c>
      <c r="H13" s="8" t="s">
        <v>29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163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 t="s">
        <v>243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5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421875" style="22" customWidth="1"/>
    <col min="2" max="2" width="22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6.28125" style="17" customWidth="1"/>
    <col min="7" max="7" width="13.00390625" style="17" customWidth="1"/>
    <col min="8" max="8" width="8.28125" style="17" customWidth="1"/>
    <col min="9" max="9" width="16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0"/>
      <c r="B2" s="51"/>
      <c r="C2" s="51"/>
      <c r="D2" s="51"/>
      <c r="E2" s="52"/>
      <c r="F2" s="52"/>
      <c r="G2" s="52"/>
      <c r="H2" s="52"/>
      <c r="I2" s="52"/>
      <c r="J2" s="49" t="s">
        <v>0</v>
      </c>
      <c r="K2" s="49"/>
      <c r="L2" s="49"/>
      <c r="M2" s="49"/>
      <c r="N2" s="49"/>
      <c r="O2" s="49"/>
      <c r="P2" s="49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59</v>
      </c>
      <c r="C4" s="16">
        <v>34036174845</v>
      </c>
      <c r="D4" s="12" t="s">
        <v>25</v>
      </c>
      <c r="E4" s="9" t="s">
        <v>26</v>
      </c>
      <c r="F4" s="9" t="s">
        <v>27</v>
      </c>
      <c r="G4" s="9" t="s">
        <v>28</v>
      </c>
      <c r="H4" s="10">
        <v>3</v>
      </c>
      <c r="I4" s="9" t="s">
        <v>29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/>
      <c r="P4" s="10"/>
      <c r="Q4" s="11">
        <v>50</v>
      </c>
    </row>
    <row r="5" spans="1:17" ht="15.75" customHeight="1">
      <c r="A5" s="7" t="s">
        <v>3</v>
      </c>
      <c r="B5" s="16" t="s">
        <v>60</v>
      </c>
      <c r="C5" s="16">
        <v>74729576797</v>
      </c>
      <c r="D5" s="12" t="s">
        <v>30</v>
      </c>
      <c r="E5" s="9" t="s">
        <v>31</v>
      </c>
      <c r="F5" s="9" t="s">
        <v>32</v>
      </c>
      <c r="G5" s="9" t="s">
        <v>33</v>
      </c>
      <c r="H5" s="10">
        <v>3</v>
      </c>
      <c r="I5" s="9" t="s">
        <v>34</v>
      </c>
      <c r="J5" s="10">
        <v>10</v>
      </c>
      <c r="K5" s="10">
        <v>10</v>
      </c>
      <c r="L5" s="10">
        <v>10</v>
      </c>
      <c r="M5" s="10">
        <v>2</v>
      </c>
      <c r="N5" s="10">
        <v>6</v>
      </c>
      <c r="O5" s="10"/>
      <c r="P5" s="10"/>
      <c r="Q5" s="11">
        <v>38</v>
      </c>
    </row>
    <row r="6" spans="1:17" ht="15.75" customHeight="1">
      <c r="A6" s="7" t="s">
        <v>4</v>
      </c>
      <c r="B6" s="16" t="s">
        <v>61</v>
      </c>
      <c r="C6" s="16">
        <v>12037171647</v>
      </c>
      <c r="D6" s="12" t="s">
        <v>35</v>
      </c>
      <c r="E6" s="9" t="s">
        <v>36</v>
      </c>
      <c r="F6" s="9" t="s">
        <v>37</v>
      </c>
      <c r="G6" s="9" t="s">
        <v>38</v>
      </c>
      <c r="H6" s="10">
        <v>3</v>
      </c>
      <c r="I6" s="9" t="s">
        <v>39</v>
      </c>
      <c r="J6" s="10">
        <v>10</v>
      </c>
      <c r="K6" s="10">
        <v>3</v>
      </c>
      <c r="L6" s="10">
        <v>5</v>
      </c>
      <c r="M6" s="10">
        <v>2</v>
      </c>
      <c r="N6" s="10">
        <v>1</v>
      </c>
      <c r="O6" s="10"/>
      <c r="P6" s="10"/>
      <c r="Q6" s="11">
        <f>SUM(J6:P6)</f>
        <v>21</v>
      </c>
    </row>
    <row r="7" spans="1:17" ht="15.75" customHeight="1">
      <c r="A7" s="7" t="s">
        <v>5</v>
      </c>
      <c r="B7" s="16" t="s">
        <v>62</v>
      </c>
      <c r="C7" s="16">
        <v>55684904596</v>
      </c>
      <c r="D7" s="12" t="s">
        <v>40</v>
      </c>
      <c r="E7" s="9" t="s">
        <v>41</v>
      </c>
      <c r="F7" s="9" t="s">
        <v>37</v>
      </c>
      <c r="G7" s="9" t="s">
        <v>38</v>
      </c>
      <c r="H7" s="10">
        <v>3</v>
      </c>
      <c r="I7" s="9" t="s">
        <v>39</v>
      </c>
      <c r="J7" s="10">
        <v>8</v>
      </c>
      <c r="K7" s="10">
        <v>3</v>
      </c>
      <c r="L7" s="10">
        <v>4</v>
      </c>
      <c r="M7" s="10">
        <v>2</v>
      </c>
      <c r="N7" s="10">
        <v>2</v>
      </c>
      <c r="O7" s="10"/>
      <c r="P7" s="10"/>
      <c r="Q7" s="11">
        <f>SUM(J7:P7)</f>
        <v>19</v>
      </c>
    </row>
    <row r="8" spans="1:17" ht="15.75" customHeight="1">
      <c r="A8" s="7" t="s">
        <v>6</v>
      </c>
      <c r="B8" s="16" t="s">
        <v>63</v>
      </c>
      <c r="C8" s="16">
        <v>88348803415</v>
      </c>
      <c r="D8" s="12" t="s">
        <v>42</v>
      </c>
      <c r="E8" s="9" t="s">
        <v>43</v>
      </c>
      <c r="F8" s="9" t="s">
        <v>37</v>
      </c>
      <c r="G8" s="9" t="s">
        <v>38</v>
      </c>
      <c r="H8" s="10">
        <v>3</v>
      </c>
      <c r="I8" s="9" t="s">
        <v>39</v>
      </c>
      <c r="J8" s="10">
        <v>4</v>
      </c>
      <c r="K8" s="10">
        <v>7</v>
      </c>
      <c r="L8" s="10">
        <v>1</v>
      </c>
      <c r="M8" s="10">
        <v>1</v>
      </c>
      <c r="N8" s="10">
        <v>5</v>
      </c>
      <c r="O8" s="10"/>
      <c r="P8" s="10"/>
      <c r="Q8" s="11">
        <f>SUM(J8:P8)</f>
        <v>18</v>
      </c>
    </row>
    <row r="9" spans="1:17" ht="15.75" customHeight="1">
      <c r="A9" s="24" t="s">
        <v>8</v>
      </c>
      <c r="B9" s="24" t="s">
        <v>64</v>
      </c>
      <c r="C9" s="24">
        <v>13821271991</v>
      </c>
      <c r="D9" s="9" t="s">
        <v>44</v>
      </c>
      <c r="E9" s="9" t="s">
        <v>45</v>
      </c>
      <c r="F9" s="9" t="s">
        <v>46</v>
      </c>
      <c r="G9" s="9" t="s">
        <v>47</v>
      </c>
      <c r="H9" s="10">
        <v>3</v>
      </c>
      <c r="I9" s="9" t="s">
        <v>48</v>
      </c>
      <c r="J9" s="10">
        <v>0</v>
      </c>
      <c r="K9" s="10">
        <v>10</v>
      </c>
      <c r="L9" s="10">
        <v>3</v>
      </c>
      <c r="M9" s="10">
        <v>2</v>
      </c>
      <c r="N9" s="10">
        <v>0</v>
      </c>
      <c r="O9" s="10"/>
      <c r="P9" s="10"/>
      <c r="Q9" s="25">
        <v>15</v>
      </c>
    </row>
    <row r="10" spans="1:21" ht="15.75" customHeight="1">
      <c r="A10" s="26" t="s">
        <v>8</v>
      </c>
      <c r="B10" s="24" t="s">
        <v>65</v>
      </c>
      <c r="C10" s="26">
        <v>29002250385</v>
      </c>
      <c r="D10" s="9" t="s">
        <v>49</v>
      </c>
      <c r="E10" s="28" t="s">
        <v>50</v>
      </c>
      <c r="F10" s="28" t="s">
        <v>51</v>
      </c>
      <c r="G10" s="28" t="s">
        <v>47</v>
      </c>
      <c r="H10" s="27">
        <v>3</v>
      </c>
      <c r="I10" s="28" t="s">
        <v>52</v>
      </c>
      <c r="J10" s="10">
        <v>1</v>
      </c>
      <c r="K10" s="10">
        <v>10</v>
      </c>
      <c r="L10" s="10">
        <v>2</v>
      </c>
      <c r="M10" s="10">
        <v>1</v>
      </c>
      <c r="N10" s="10">
        <v>1</v>
      </c>
      <c r="O10" s="27"/>
      <c r="P10" s="27"/>
      <c r="Q10" s="10">
        <v>15</v>
      </c>
      <c r="R10" s="20"/>
      <c r="S10" s="20"/>
      <c r="T10" s="20"/>
      <c r="U10" s="20"/>
    </row>
    <row r="11" spans="1:21" ht="15.75" customHeight="1">
      <c r="A11" s="26" t="s">
        <v>9</v>
      </c>
      <c r="B11" s="24" t="s">
        <v>66</v>
      </c>
      <c r="C11" s="26">
        <v>6331728819</v>
      </c>
      <c r="D11" s="9" t="s">
        <v>54</v>
      </c>
      <c r="E11" s="28" t="s">
        <v>55</v>
      </c>
      <c r="F11" s="28" t="s">
        <v>56</v>
      </c>
      <c r="G11" s="28" t="s">
        <v>38</v>
      </c>
      <c r="H11" s="27">
        <v>3</v>
      </c>
      <c r="I11" s="28" t="s">
        <v>57</v>
      </c>
      <c r="J11" s="10">
        <v>0</v>
      </c>
      <c r="K11" s="10">
        <v>1</v>
      </c>
      <c r="L11" s="10">
        <v>3</v>
      </c>
      <c r="M11" s="10">
        <v>1</v>
      </c>
      <c r="N11" s="10">
        <v>0</v>
      </c>
      <c r="O11" s="27"/>
      <c r="P11" s="27"/>
      <c r="Q11" s="10">
        <v>5</v>
      </c>
      <c r="R11" s="20"/>
      <c r="S11" s="20"/>
      <c r="T11" s="20"/>
      <c r="U11" s="20"/>
    </row>
    <row r="12" spans="1:21" ht="12.75">
      <c r="A12" s="26" t="s">
        <v>96</v>
      </c>
      <c r="B12" s="24" t="s">
        <v>67</v>
      </c>
      <c r="C12" s="26">
        <v>66531785191</v>
      </c>
      <c r="D12" s="9" t="s">
        <v>58</v>
      </c>
      <c r="E12" s="28" t="s">
        <v>41</v>
      </c>
      <c r="F12" s="28" t="s">
        <v>37</v>
      </c>
      <c r="G12" s="28" t="s">
        <v>38</v>
      </c>
      <c r="H12" s="27">
        <v>3</v>
      </c>
      <c r="I12" s="28" t="s">
        <v>39</v>
      </c>
      <c r="J12" s="10">
        <v>0</v>
      </c>
      <c r="K12" s="10">
        <v>2</v>
      </c>
      <c r="L12" s="10">
        <v>1</v>
      </c>
      <c r="M12" s="10">
        <v>1</v>
      </c>
      <c r="N12" s="10">
        <v>1</v>
      </c>
      <c r="O12" s="27"/>
      <c r="P12" s="27"/>
      <c r="Q12" s="10">
        <v>5</v>
      </c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13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29"/>
      <c r="E15" s="8"/>
      <c r="F15" s="8"/>
      <c r="G15" s="8" t="s">
        <v>17</v>
      </c>
      <c r="H15" s="8" t="s">
        <v>73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77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 t="s">
        <v>238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Bilja</cp:lastModifiedBy>
  <cp:lastPrinted>2012-02-15T12:17:50Z</cp:lastPrinted>
  <dcterms:created xsi:type="dcterms:W3CDTF">2008-01-21T09:36:24Z</dcterms:created>
  <dcterms:modified xsi:type="dcterms:W3CDTF">2018-03-01T09:03:27Z</dcterms:modified>
  <cp:category/>
  <cp:version/>
  <cp:contentType/>
  <cp:contentStatus/>
</cp:coreProperties>
</file>