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gdalena.saric\Desktop\"/>
    </mc:Choice>
  </mc:AlternateContent>
  <xr:revisionPtr revIDLastSave="0" documentId="13_ncr:1_{DFEB74D5-503A-47D3-9367-8A6506D01AA1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SIJEČANJ" sheetId="7" r:id="rId1"/>
    <sheet name="VELJAČA" sheetId="8" r:id="rId2"/>
    <sheet name="OŽUJAK" sheetId="9" r:id="rId3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_xlnm.Print_Area" localSheetId="0">SIJEČANJ!$A$7:$E$14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/>
  <c r="C8" i="7" a="1"/>
  <c r="C8" i="7" s="1"/>
  <c r="B8" i="7" a="1"/>
  <c r="B8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<sst xmlns="http://schemas.openxmlformats.org/spreadsheetml/2006/main" count="75" uniqueCount="26">
  <si>
    <t>Iznos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</si>
  <si>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</si>
  <si>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</si>
  <si>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</si>
  <si>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</si>
  <si>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</si>
  <si>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</si>
  <si>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 xml:space="preserve">Broj faksa: </t>
  </si>
  <si>
    <t>3111 Plaće za redovan rad</t>
  </si>
  <si>
    <t>3121 Ostali rashodi za zaposlene</t>
  </si>
  <si>
    <t xml:space="preserve">3132 Doprinosi za obvezno zdravstveno osiguranje
</t>
  </si>
  <si>
    <t>3212 Naknade za prijevoz, za rad na terenu i odvojeni život</t>
  </si>
  <si>
    <t>Adresa: Gornje Komarevo 181a</t>
  </si>
  <si>
    <t>OIB: 76870732503</t>
  </si>
  <si>
    <t>Poštanski broj i grad: 44010 Sisak</t>
  </si>
  <si>
    <t>Telefonski broj:  044719100</t>
  </si>
  <si>
    <t>E-pošta: tajnistvo@os-iantilcica-komarevo.skole.hr</t>
  </si>
  <si>
    <t>Web-mjesto: http://os-iantolcica-komarevo.skole.hr/</t>
  </si>
  <si>
    <t>Ostali podatci o trošenju sredstava škole su objavljeni na službenoj stranici Grada Siska.</t>
  </si>
  <si>
    <t>VELJAČA 2026.GODINE</t>
  </si>
  <si>
    <t>Ukupno za VELJAČU 2026</t>
  </si>
  <si>
    <t>Naziv ustanove: Osnovna škola Viktorovac</t>
  </si>
  <si>
    <t>SIJEČANJ 2026.GODINE</t>
  </si>
  <si>
    <t>Ukupno za SIJEČANJ 2026</t>
  </si>
  <si>
    <t>OŽUJAK 2026.GODINE</t>
  </si>
  <si>
    <t>Ukupno za OŽUJAK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</si>
</sst>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44" fontId="0" fillId="2" borderId="0" xfId="0" applyNumberFormat="1" applyFill="1" applyBorder="1" applyAlignment="1">
      <alignment horizontal="center" vertical="top" wrapText="1"/>
    </xf>
    <xf numFmtId="0" fontId="26" fillId="3" borderId="9" xfId="7" applyFont="1" applyBorder="1" applyAlignment="1">
      <alignment horizontal="center" vertical="center" wrapText="1"/>
    </xf>
    <xf numFmtId="0" fontId="26" fillId="3" borderId="9" xfId="7" applyFont="1" applyBorder="1" applyAlignment="1">
      <alignment horizontal="left" vertical="center" wrapText="1"/>
    </xf>
    <xf numFmtId="0" fontId="9" fillId="0" borderId="10" xfId="8" applyFill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7" fillId="0" borderId="0" xfId="0" applyFont="1">
      <alignment vertical="top" wrapText="1"/>
    </xf>
    <xf numFmtId="44" fontId="27" fillId="2" borderId="0" xfId="0" applyNumberFormat="1" applyFont="1" applyFill="1" applyBorder="1" applyAlignment="1">
      <alignment horizontal="center" vertical="center" wrapText="1"/>
    </xf>
    <xf numFmtId="164" fontId="27" fillId="0" borderId="0" xfId="0" applyNumberFormat="1" applyFont="1" applyFill="1" applyBorder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</cellXfs>
  <cellStyles count="49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te" xfId="25" builtinId="10" customBuiltin="1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151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border>
        <bottom style="thin">
          <color theme="4" tint="-0.24994659260841701"/>
        </bottom>
      </border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4" tint="-0.24994659260841701"/>
        </left>
        <right style="thin">
          <color theme="4" tint="-0.24994659260841701"/>
        </right>
        <top/>
        <bottom/>
        <vertical style="thin">
          <color theme="4" tint="-0.24994659260841701"/>
        </vertical>
        <horizontal/>
      </border>
      <protection locked="1" hidden="0"/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50"/>
      <tableStyleElement type="headerRow" dxfId="149"/>
      <tableStyleElement type="totalRow" dxfId="148"/>
      <tableStyleElement type="firstColumn" dxfId="147"/>
      <tableStyleElement type="lastColumn" dxfId="146"/>
      <tableStyleElement type="firstRowStripe" dxfId="145"/>
      <tableStyleElement type="firstColumnStripe" dxfId="14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7:E35" headerRowDxfId="109" dataDxfId="107" totalsRowDxfId="106" headerRowBorderDxfId="108">
  <tableColumns count="5">
    <tableColumn id="7" xr3:uid="{00000000-0010-0000-0000-000007000000}" name="Naziv primatelja" dataDxfId="105" totalsRowDxfId="104"/>
    <tableColumn id="8" xr3:uid="{00000000-0010-0000-0000-000008000000}" name="OIB primatelja" dataDxfId="103" totalsRowDxfId="102"/>
    <tableColumn id="10" xr3:uid="{00000000-0010-0000-0000-00000A000000}" name="Sjedište primatelja" dataDxfId="101" totalsRowDxfId="100"/>
    <tableColumn id="3" xr3:uid="{00000000-0010-0000-0000-000003000000}" name="Vrsta rashoda i izdatka" dataDxfId="99" totalsRowDxfId="98"/>
    <tableColumn id="11" xr3:uid="{00000000-0010-0000-0000-00000B000000}" name="Iznos" totalsRowFunction="count" dataDxfId="97" totalsRowDxfId="96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7922EC6-BBF1-4D5F-904B-E74CB93C73DA}" name="FakturaProjekta23" displayName="FakturaProjekta23" ref="A7:E35" headerRowDxfId="61" dataDxfId="59" totalsRowDxfId="58" headerRowBorderDxfId="60">
  <tableColumns count="5">
    <tableColumn id="7" xr3:uid="{E764A31A-C295-4383-A9F4-956A79743F5B}" name="Naziv primatelja" dataDxfId="57" totalsRowDxfId="56"/>
    <tableColumn id="8" xr3:uid="{E2F8622E-9EE7-43C2-8BD8-868EB33390EC}" name="OIB primatelja" dataDxfId="55" totalsRowDxfId="54"/>
    <tableColumn id="10" xr3:uid="{1A4B68AA-B041-4DE8-BE7B-A2EF26656DBE}" name="Sjedište primatelja" dataDxfId="53" totalsRowDxfId="52"/>
    <tableColumn id="3" xr3:uid="{DA284836-DE02-4DFA-B4B5-E78D831A466F}" name="Vrsta rashoda i izdatka" dataDxfId="51" totalsRowDxfId="50"/>
    <tableColumn id="11" xr3:uid="{A9111A4D-E225-402C-8925-78324CE08A72}" name="Iznos" totalsRowFunction="count" dataDxfId="49" totalsRowDxfId="48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47A8DFC-9B6F-49D5-9F7E-1FDD75C06D14}" name="FakturaProjekta24" displayName="FakturaProjekta24" ref="A7:E35" headerRowDxfId="13" dataDxfId="11" totalsRowDxfId="10" headerRowBorderDxfId="12">
  <tableColumns count="5">
    <tableColumn id="7" xr3:uid="{AB206306-3852-429B-B651-F5D48678473E}" name="Naziv primatelja" dataDxfId="9" totalsRowDxfId="8"/>
    <tableColumn id="8" xr3:uid="{A9E024B2-CA19-4BE6-9E1D-4E612361B162}" name="OIB primatelja" dataDxfId="7" totalsRowDxfId="6"/>
    <tableColumn id="10" xr3:uid="{2CA475F4-40CF-499A-9CBA-FC3A531797CA}" name="Sjedište primatelja" dataDxfId="5" totalsRowDxfId="4"/>
    <tableColumn id="3" xr3:uid="{B8E8A792-0FA1-4BDD-B0FF-9ABC8110925C}" name="Vrsta rashoda i izdatka" dataDxfId="3" totalsRowDxfId="2"/>
    <tableColumn id="11" xr3:uid="{4F49599F-CD68-4D97-BDC3-D931CC8EF0A8}" name="Iznos" totalsRowFunction="count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F36"/>
  <sheetViews>
    <sheetView showGridLines="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7" t="s">
        <v>21</v>
      </c>
      <c r="B1" s="27"/>
      <c r="C1" s="27"/>
      <c r="D1" s="27"/>
      <c r="E1" s="27"/>
      <c r="F1" s="3"/>
    </row>
    <row r="2" spans="1:6" ht="33" customHeight="1" thickTop="1" thickBot="1" x14ac:dyDescent="0.3">
      <c r="A2" s="28" t="s">
        <v>12</v>
      </c>
      <c r="B2" s="28"/>
      <c r="C2" s="17" t="s">
        <v>15</v>
      </c>
      <c r="D2" s="30" t="s">
        <v>16</v>
      </c>
      <c r="E2" s="30"/>
      <c r="F2" s="4"/>
    </row>
    <row r="3" spans="1:6" ht="26.25" customHeight="1" thickTop="1" thickBot="1" x14ac:dyDescent="0.3">
      <c r="A3" s="18" t="s">
        <v>13</v>
      </c>
      <c r="B3" s="14"/>
      <c r="C3" s="14"/>
      <c r="D3" s="14"/>
      <c r="E3" s="14"/>
      <c r="F3" s="4"/>
    </row>
    <row r="4" spans="1:6" ht="26.25" customHeight="1" thickTop="1" x14ac:dyDescent="0.25">
      <c r="A4" s="29" t="s">
        <v>14</v>
      </c>
      <c r="B4" s="29"/>
      <c r="C4" s="15" t="s">
        <v>7</v>
      </c>
      <c r="D4" s="30" t="s">
        <v>17</v>
      </c>
      <c r="E4" s="30"/>
      <c r="F4" s="4"/>
    </row>
    <row r="5" spans="1:6" ht="44.1" customHeight="1" x14ac:dyDescent="0.25">
      <c r="A5" s="22" t="s">
        <v>22</v>
      </c>
      <c r="B5" s="8"/>
      <c r="C5" s="8"/>
      <c r="D5" s="8"/>
      <c r="E5" s="8"/>
    </row>
    <row r="6" spans="1:6" ht="44.1" customHeight="1" x14ac:dyDescent="0.25">
      <c r="A6" s="26" t="s">
        <v>6</v>
      </c>
      <c r="B6" s="26"/>
      <c r="C6" s="26"/>
      <c r="D6" s="26"/>
      <c r="E6" s="26"/>
    </row>
    <row r="7" spans="1:6" s="2" customFormat="1" ht="33.950000000000003" customHeight="1" x14ac:dyDescent="0.25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 x14ac:dyDescent="0.25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128570.42</v>
      </c>
    </row>
    <row r="9" spans="1:6" s="2" customFormat="1" ht="24.75" customHeight="1" x14ac:dyDescent="0.25">
      <c r="A9" s="6" t="s">
        <v>1</v>
      </c>
      <c r="B9" s="9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10" t="s">
        <v>9</v>
      </c>
      <c r="E9" s="11">
        <v>1866.76</v>
      </c>
    </row>
    <row r="10" spans="1:6" s="2" customFormat="1" ht="33.75" customHeight="1" x14ac:dyDescent="0.25">
      <c r="A10" s="6" t="s">
        <v>1</v>
      </c>
      <c r="B10" s="9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3" t="s">
        <v>10</v>
      </c>
      <c r="E10" s="11">
        <v>21214.12</v>
      </c>
    </row>
    <row r="11" spans="1:6" s="2" customFormat="1" ht="31.5" customHeight="1" x14ac:dyDescent="0.25">
      <c r="A11" s="6" t="s">
        <v>1</v>
      </c>
      <c r="B11" s="9"/>
      <c r="C11" s="5"/>
      <c r="D11" s="10" t="s">
        <v>11</v>
      </c>
      <c r="E11" s="11">
        <v>3008.77</v>
      </c>
    </row>
    <row r="12" spans="1:6" s="2" customFormat="1" ht="33.75" customHeight="1" x14ac:dyDescent="0.25">
      <c r="A12" s="6"/>
      <c r="B12" s="9"/>
      <c r="C12" s="5"/>
      <c r="D12" s="20" t="s">
        <v>23</v>
      </c>
      <c r="E12" s="21">
        <f>SUM(E8:E11)</f>
        <v>154660.06999999998</v>
      </c>
    </row>
    <row r="13" spans="1:6" s="2" customFormat="1" ht="33.950000000000003" customHeight="1" x14ac:dyDescent="0.25">
      <c r="A13" s="6"/>
      <c r="B13" s="9"/>
      <c r="C13" s="5"/>
      <c r="D13" s="10"/>
      <c r="E13" s="11"/>
    </row>
    <row r="14" spans="1:6" s="2" customFormat="1" ht="33.75" customHeight="1" x14ac:dyDescent="0.25">
      <c r="A14" s="19" t="s">
        <v>18</v>
      </c>
      <c r="B14" s="9"/>
      <c r="C14" s="5"/>
      <c r="D14" s="10"/>
      <c r="E14" s="11"/>
    </row>
    <row r="15" spans="1:6" s="2" customFormat="1" ht="33.950000000000003" customHeight="1" x14ac:dyDescent="0.25">
      <c r="A15" s="6"/>
      <c r="B15" s="9"/>
      <c r="C15" s="5"/>
      <c r="D15" s="10"/>
      <c r="E15" s="11"/>
    </row>
    <row r="16" spans="1:6" s="2" customFormat="1" ht="33.950000000000003" customHeight="1" x14ac:dyDescent="0.25">
      <c r="A16" s="6"/>
      <c r="B16" s="9"/>
      <c r="C16" s="5"/>
      <c r="D16" s="10"/>
      <c r="E16" s="11"/>
    </row>
    <row r="17" spans="1:5" s="2" customFormat="1" ht="33.950000000000003" customHeight="1" x14ac:dyDescent="0.25">
      <c r="A17" s="6"/>
      <c r="B17" s="5"/>
      <c r="C17" s="5"/>
      <c r="D17" s="5"/>
      <c r="E17" s="11"/>
    </row>
    <row r="18" spans="1:5" s="2" customFormat="1" ht="33.950000000000003" customHeight="1" x14ac:dyDescent="0.25">
      <c r="A18" s="6"/>
      <c r="B18" s="9"/>
      <c r="C18" s="5"/>
      <c r="D18" s="10"/>
      <c r="E18" s="11"/>
    </row>
    <row r="19" spans="1:5" s="2" customFormat="1" ht="33.950000000000003" customHeight="1" x14ac:dyDescent="0.25">
      <c r="A19" s="12"/>
      <c r="B19" s="9"/>
      <c r="C19" s="5"/>
      <c r="D19" s="10"/>
      <c r="E19" s="11"/>
    </row>
    <row r="20" spans="1:5" s="2" customFormat="1" ht="33.950000000000003" customHeight="1" x14ac:dyDescent="0.25">
      <c r="A20" s="6"/>
      <c r="B20" s="9"/>
      <c r="C20" s="5"/>
      <c r="D20" s="10"/>
      <c r="E20" s="11"/>
    </row>
    <row r="21" spans="1:5" s="2" customFormat="1" ht="33.950000000000003" customHeight="1" x14ac:dyDescent="0.25">
      <c r="A21" s="6"/>
      <c r="B21" s="5"/>
      <c r="C21" s="5"/>
      <c r="D21" s="10"/>
      <c r="E21" s="11"/>
    </row>
    <row r="22" spans="1:5" s="2" customFormat="1" ht="33.950000000000003" customHeight="1" x14ac:dyDescent="0.25">
      <c r="A22" s="6"/>
      <c r="B22" s="9"/>
      <c r="C22" s="5"/>
      <c r="D22" s="5"/>
      <c r="E22" s="11"/>
    </row>
    <row r="23" spans="1:5" s="2" customFormat="1" ht="33.950000000000003" customHeight="1" x14ac:dyDescent="0.25">
      <c r="A23" s="6"/>
      <c r="B23" s="5"/>
      <c r="C23" s="5"/>
      <c r="D23" s="10"/>
      <c r="E23" s="11"/>
    </row>
    <row r="24" spans="1:5" s="2" customFormat="1" ht="33.950000000000003" customHeight="1" x14ac:dyDescent="0.25">
      <c r="A24" s="6"/>
      <c r="B24" s="9"/>
      <c r="C24" s="5"/>
      <c r="D24" s="10"/>
      <c r="E24" s="11"/>
    </row>
    <row r="25" spans="1:5" s="2" customFormat="1" ht="33.950000000000003" customHeight="1" x14ac:dyDescent="0.25">
      <c r="A25" s="6"/>
      <c r="B25" s="9"/>
      <c r="C25" s="5"/>
      <c r="D25" s="10"/>
      <c r="E25" s="11"/>
    </row>
    <row r="26" spans="1:5" s="2" customFormat="1" ht="33.950000000000003" customHeight="1" x14ac:dyDescent="0.25">
      <c r="A26" s="6"/>
      <c r="B26" s="9"/>
      <c r="C26" s="5"/>
      <c r="D26" s="10"/>
      <c r="E26" s="11"/>
    </row>
    <row r="27" spans="1:5" s="2" customFormat="1" ht="33.950000000000003" customHeight="1" x14ac:dyDescent="0.25">
      <c r="A27" s="6"/>
      <c r="B27" s="9"/>
      <c r="C27" s="5"/>
      <c r="D27" s="10"/>
      <c r="E27" s="11"/>
    </row>
    <row r="28" spans="1:5" s="2" customFormat="1" ht="33.950000000000003" customHeight="1" x14ac:dyDescent="0.25">
      <c r="A28" s="6"/>
      <c r="B28" s="5"/>
      <c r="C28" s="5"/>
      <c r="D28" s="5"/>
      <c r="E28" s="11"/>
    </row>
    <row r="29" spans="1:5" s="2" customFormat="1" ht="33.950000000000003" customHeight="1" x14ac:dyDescent="0.25">
      <c r="A29" s="6"/>
      <c r="B29" s="9"/>
      <c r="C29" s="5"/>
      <c r="D29" s="10"/>
      <c r="E29" s="11"/>
    </row>
    <row r="30" spans="1:5" s="2" customFormat="1" ht="33.950000000000003" customHeight="1" x14ac:dyDescent="0.25">
      <c r="A30" s="12"/>
      <c r="B30" s="9"/>
      <c r="C30" s="5"/>
      <c r="D30" s="5"/>
      <c r="E30" s="11"/>
    </row>
    <row r="31" spans="1:5" s="2" customFormat="1" ht="33.950000000000003" customHeight="1" x14ac:dyDescent="0.25">
      <c r="A31" s="6"/>
      <c r="B31" s="9"/>
      <c r="C31" s="5"/>
      <c r="D31" s="5"/>
      <c r="E31" s="11"/>
    </row>
    <row r="32" spans="1:5" s="2" customFormat="1" ht="33.950000000000003" customHeight="1" x14ac:dyDescent="0.25">
      <c r="A32" s="12"/>
      <c r="B32" s="9"/>
      <c r="C32" s="5"/>
      <c r="D32" s="10"/>
      <c r="E32" s="11"/>
    </row>
    <row r="33" spans="1:5" s="2" customFormat="1" ht="44.25" customHeight="1" x14ac:dyDescent="0.25">
      <c r="A33" s="6"/>
      <c r="B33" s="9"/>
      <c r="C33" s="5"/>
      <c r="D33" s="5"/>
      <c r="E33" s="11"/>
    </row>
    <row r="34" spans="1:5" s="2" customFormat="1" ht="33.950000000000003" customHeight="1" x14ac:dyDescent="0.25">
      <c r="A34" s="6"/>
      <c r="B34" s="9"/>
      <c r="C34" s="5"/>
      <c r="D34" s="10"/>
      <c r="E34" s="11"/>
    </row>
    <row r="35" spans="1:5" s="2" customFormat="1" ht="33.950000000000003" customHeight="1" x14ac:dyDescent="0.25">
      <c r="A35" s="6"/>
      <c r="B35" s="9"/>
      <c r="C35" s="5"/>
      <c r="D35" s="10"/>
      <c r="E35" s="11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sheetProtection selectLockedCells="1"/>
  <mergeCells count="6">
    <mergeCell ref="A6:E6"/>
    <mergeCell ref="A1:E1"/>
    <mergeCell ref="A2:B2"/>
    <mergeCell ref="A4:B4"/>
    <mergeCell ref="D2:E2"/>
    <mergeCell ref="D4:E4"/>
  </mergeCells>
  <conditionalFormatting sqref="A18:D19 C17:D17 A24:D26 A16:C16 A30:C30 D13:D15 A31:D35 A27:C27 A13 A15 A8:D11">
    <cfRule type="expression" dxfId="143" priority="71">
      <formula>MOD(ROW(),2)=0</formula>
    </cfRule>
  </conditionalFormatting>
  <conditionalFormatting sqref="E13:E19 E24:E28 E30:E35 E8:E11">
    <cfRule type="expression" dxfId="142" priority="69">
      <formula>MOD(ROW(),2)=0</formula>
    </cfRule>
    <cfRule type="expression" dxfId="141" priority="70">
      <formula>MOD(ROW(),2)=1</formula>
    </cfRule>
  </conditionalFormatting>
  <conditionalFormatting sqref="A17">
    <cfRule type="expression" dxfId="140" priority="64">
      <formula>MOD(ROW(),2)=0</formula>
    </cfRule>
  </conditionalFormatting>
  <conditionalFormatting sqref="A21 D22 C21:D21">
    <cfRule type="expression" dxfId="139" priority="60">
      <formula>MOD(ROW(),2)=0</formula>
    </cfRule>
  </conditionalFormatting>
  <conditionalFormatting sqref="E21:E22">
    <cfRule type="expression" dxfId="138" priority="58">
      <formula>MOD(ROW(),2)=0</formula>
    </cfRule>
    <cfRule type="expression" dxfId="137" priority="59">
      <formula>MOD(ROW(),2)=1</formula>
    </cfRule>
  </conditionalFormatting>
  <conditionalFormatting sqref="C22 A22">
    <cfRule type="expression" dxfId="136" priority="57">
      <formula>MOD(ROW(),2)=0</formula>
    </cfRule>
  </conditionalFormatting>
  <conditionalFormatting sqref="B14:C14">
    <cfRule type="expression" dxfId="135" priority="41">
      <formula>MOD(ROW(),2)=0</formula>
    </cfRule>
  </conditionalFormatting>
  <conditionalFormatting sqref="B13:C13">
    <cfRule type="expression" dxfId="134" priority="40">
      <formula>MOD(ROW(),2)=0</formula>
    </cfRule>
  </conditionalFormatting>
  <conditionalFormatting sqref="B15:C15">
    <cfRule type="expression" dxfId="133" priority="39">
      <formula>MOD(ROW(),2)=0</formula>
    </cfRule>
  </conditionalFormatting>
  <conditionalFormatting sqref="D27">
    <cfRule type="expression" dxfId="132" priority="38">
      <formula>MOD(ROW(),2)=0</formula>
    </cfRule>
  </conditionalFormatting>
  <conditionalFormatting sqref="D16">
    <cfRule type="expression" dxfId="131" priority="36">
      <formula>MOD(ROW(),2)=0</formula>
    </cfRule>
  </conditionalFormatting>
  <conditionalFormatting sqref="A28 C28:D28">
    <cfRule type="expression" dxfId="130" priority="35">
      <formula>MOD(ROW(),2)=0</formula>
    </cfRule>
  </conditionalFormatting>
  <conditionalFormatting sqref="D30">
    <cfRule type="expression" dxfId="129" priority="33">
      <formula>MOD(ROW(),2)=0</formula>
    </cfRule>
  </conditionalFormatting>
  <conditionalFormatting sqref="A12 D12">
    <cfRule type="expression" dxfId="128" priority="19">
      <formula>MOD(ROW(),2)=0</formula>
    </cfRule>
  </conditionalFormatting>
  <conditionalFormatting sqref="E12">
    <cfRule type="expression" dxfId="127" priority="17">
      <formula>MOD(ROW(),2)=0</formula>
    </cfRule>
    <cfRule type="expression" dxfId="126" priority="18">
      <formula>MOD(ROW(),2)=1</formula>
    </cfRule>
  </conditionalFormatting>
  <conditionalFormatting sqref="B12:C12">
    <cfRule type="expression" dxfId="125" priority="16">
      <formula>MOD(ROW(),2)=0</formula>
    </cfRule>
  </conditionalFormatting>
  <conditionalFormatting sqref="A20:D20">
    <cfRule type="expression" dxfId="124" priority="15">
      <formula>MOD(ROW(),2)=0</formula>
    </cfRule>
  </conditionalFormatting>
  <conditionalFormatting sqref="E20">
    <cfRule type="expression" dxfId="123" priority="13">
      <formula>MOD(ROW(),2)=0</formula>
    </cfRule>
    <cfRule type="expression" dxfId="122" priority="14">
      <formula>MOD(ROW(),2)=1</formula>
    </cfRule>
  </conditionalFormatting>
  <conditionalFormatting sqref="A23 C23:D23">
    <cfRule type="expression" dxfId="121" priority="12">
      <formula>MOD(ROW(),2)=0</formula>
    </cfRule>
  </conditionalFormatting>
  <conditionalFormatting sqref="E23">
    <cfRule type="expression" dxfId="120" priority="10">
      <formula>MOD(ROW(),2)=0</formula>
    </cfRule>
    <cfRule type="expression" dxfId="119" priority="11">
      <formula>MOD(ROW(),2)=1</formula>
    </cfRule>
  </conditionalFormatting>
  <conditionalFormatting sqref="A29:C29">
    <cfRule type="expression" dxfId="118" priority="9">
      <formula>MOD(ROW(),2)=0</formula>
    </cfRule>
  </conditionalFormatting>
  <conditionalFormatting sqref="E29">
    <cfRule type="expression" dxfId="117" priority="7">
      <formula>MOD(ROW(),2)=0</formula>
    </cfRule>
    <cfRule type="expression" dxfId="116" priority="8">
      <formula>MOD(ROW(),2)=1</formula>
    </cfRule>
  </conditionalFormatting>
  <conditionalFormatting sqref="D29">
    <cfRule type="expression" dxfId="115" priority="6">
      <formula>MOD(ROW(),2)=0</formula>
    </cfRule>
  </conditionalFormatting>
  <conditionalFormatting sqref="B17">
    <cfRule type="expression" dxfId="114" priority="5">
      <formula>MOD(ROW(),2)=0</formula>
    </cfRule>
  </conditionalFormatting>
  <conditionalFormatting sqref="B21">
    <cfRule type="expression" dxfId="113" priority="4">
      <formula>MOD(ROW(),2)=0</formula>
    </cfRule>
  </conditionalFormatting>
  <conditionalFormatting sqref="B22">
    <cfRule type="expression" dxfId="112" priority="3">
      <formula>MOD(ROW(),2)=0</formula>
    </cfRule>
  </conditionalFormatting>
  <conditionalFormatting sqref="B23">
    <cfRule type="expression" dxfId="111" priority="2">
      <formula>MOD(ROW(),2)=0</formula>
    </cfRule>
  </conditionalFormatting>
  <conditionalFormatting sqref="B28">
    <cfRule type="expression" dxfId="110" priority="1">
      <formula>MOD(ROW(),2)=0</formula>
    </cfRule>
  </conditionalFormatting>
  <printOptions horizontalCentered="1"/>
  <pageMargins left="0.7" right="0.7" top="1" bottom="1" header="0.3" footer="0.3"/>
  <pageSetup paperSize="9" scale="92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7" t="s">
        <v>21</v>
      </c>
      <c r="B1" s="27"/>
      <c r="C1" s="27"/>
      <c r="D1" s="27"/>
      <c r="E1" s="27"/>
      <c r="F1" s="3"/>
    </row>
    <row r="2" spans="1:6" ht="33" customHeight="1" thickTop="1" thickBot="1" x14ac:dyDescent="0.3">
      <c r="A2" s="28" t="s">
        <v>12</v>
      </c>
      <c r="B2" s="28"/>
      <c r="C2" s="23" t="s">
        <v>15</v>
      </c>
      <c r="D2" s="30" t="s">
        <v>16</v>
      </c>
      <c r="E2" s="30"/>
      <c r="F2" s="4"/>
    </row>
    <row r="3" spans="1:6" ht="26.25" customHeight="1" thickTop="1" thickBot="1" x14ac:dyDescent="0.3">
      <c r="A3" s="24" t="s">
        <v>13</v>
      </c>
      <c r="B3" s="25"/>
      <c r="C3" s="25"/>
      <c r="D3" s="25"/>
      <c r="E3" s="25"/>
      <c r="F3" s="4"/>
    </row>
    <row r="4" spans="1:6" ht="26.25" customHeight="1" thickTop="1" x14ac:dyDescent="0.25">
      <c r="A4" s="29" t="s">
        <v>14</v>
      </c>
      <c r="B4" s="29"/>
      <c r="C4" s="24" t="s">
        <v>7</v>
      </c>
      <c r="D4" s="30" t="s">
        <v>17</v>
      </c>
      <c r="E4" s="30"/>
      <c r="F4" s="4"/>
    </row>
    <row r="5" spans="1:6" ht="44.1" customHeight="1" x14ac:dyDescent="0.25">
      <c r="A5" s="22" t="s">
        <v>19</v>
      </c>
      <c r="B5" s="8"/>
      <c r="C5" s="8"/>
      <c r="D5" s="8"/>
      <c r="E5" s="8"/>
    </row>
    <row r="6" spans="1:6" ht="44.1" customHeight="1" x14ac:dyDescent="0.25">
      <c r="A6" s="26" t="s">
        <v>6</v>
      </c>
      <c r="B6" s="26"/>
      <c r="C6" s="26"/>
      <c r="D6" s="26"/>
      <c r="E6" s="26"/>
    </row>
    <row r="7" spans="1:6" s="2" customFormat="1" ht="33.950000000000003" customHeight="1" x14ac:dyDescent="0.25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 x14ac:dyDescent="0.25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130530.93</v>
      </c>
    </row>
    <row r="9" spans="1:6" s="2" customFormat="1" ht="24.75" customHeight="1" x14ac:dyDescent="0.25">
      <c r="A9" s="6" t="s">
        <v>1</v>
      </c>
      <c r="B9" s="9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10" t="s">
        <v>9</v>
      </c>
      <c r="E9" s="11">
        <v>348.48</v>
      </c>
    </row>
    <row r="10" spans="1:6" s="2" customFormat="1" ht="33.75" customHeight="1" x14ac:dyDescent="0.25">
      <c r="A10" s="6" t="s">
        <v>1</v>
      </c>
      <c r="B10" s="9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3" t="s">
        <v>10</v>
      </c>
      <c r="E10" s="11">
        <v>21537.59</v>
      </c>
    </row>
    <row r="11" spans="1:6" s="2" customFormat="1" ht="31.5" customHeight="1" x14ac:dyDescent="0.25">
      <c r="A11" s="6" t="s">
        <v>1</v>
      </c>
      <c r="B11" s="9"/>
      <c r="C11" s="5"/>
      <c r="D11" s="10" t="s">
        <v>11</v>
      </c>
      <c r="E11" s="11">
        <v>2566.4899999999998</v>
      </c>
    </row>
    <row r="12" spans="1:6" s="2" customFormat="1" ht="33.75" customHeight="1" x14ac:dyDescent="0.25">
      <c r="A12" s="6"/>
      <c r="B12" s="9"/>
      <c r="C12" s="5"/>
      <c r="D12" s="20" t="s">
        <v>20</v>
      </c>
      <c r="E12" s="21">
        <f>SUM(E8:E11)</f>
        <v>154983.49</v>
      </c>
    </row>
    <row r="13" spans="1:6" s="2" customFormat="1" ht="33.950000000000003" customHeight="1" x14ac:dyDescent="0.25">
      <c r="A13" s="6"/>
      <c r="B13" s="9"/>
      <c r="C13" s="5"/>
      <c r="D13" s="10"/>
      <c r="E13" s="11"/>
    </row>
    <row r="14" spans="1:6" s="2" customFormat="1" ht="33.75" customHeight="1" x14ac:dyDescent="0.25">
      <c r="A14" s="19" t="s">
        <v>18</v>
      </c>
      <c r="B14" s="9"/>
      <c r="C14" s="5"/>
      <c r="D14" s="10"/>
      <c r="E14" s="11"/>
    </row>
    <row r="15" spans="1:6" s="2" customFormat="1" ht="33.950000000000003" customHeight="1" x14ac:dyDescent="0.25">
      <c r="A15" s="6"/>
      <c r="B15" s="9"/>
      <c r="C15" s="5"/>
      <c r="D15" s="10"/>
      <c r="E15" s="11"/>
    </row>
    <row r="16" spans="1:6" s="2" customFormat="1" ht="33.950000000000003" customHeight="1" x14ac:dyDescent="0.25">
      <c r="A16" s="6"/>
      <c r="B16" s="9"/>
      <c r="C16" s="5"/>
      <c r="D16" s="10"/>
      <c r="E16" s="11"/>
    </row>
    <row r="17" spans="1:5" s="2" customFormat="1" ht="33.950000000000003" customHeight="1" x14ac:dyDescent="0.25">
      <c r="A17" s="6"/>
      <c r="B17" s="5"/>
      <c r="C17" s="5"/>
      <c r="D17" s="5"/>
      <c r="E17" s="11"/>
    </row>
    <row r="18" spans="1:5" s="2" customFormat="1" ht="33.950000000000003" customHeight="1" x14ac:dyDescent="0.25">
      <c r="A18" s="6"/>
      <c r="B18" s="9"/>
      <c r="C18" s="5"/>
      <c r="D18" s="10"/>
      <c r="E18" s="11"/>
    </row>
    <row r="19" spans="1:5" s="2" customFormat="1" ht="33.950000000000003" customHeight="1" x14ac:dyDescent="0.25">
      <c r="A19" s="12"/>
      <c r="B19" s="9"/>
      <c r="C19" s="5"/>
      <c r="D19" s="10"/>
      <c r="E19" s="11"/>
    </row>
    <row r="20" spans="1:5" s="2" customFormat="1" ht="33.950000000000003" customHeight="1" x14ac:dyDescent="0.25">
      <c r="A20" s="6"/>
      <c r="B20" s="9"/>
      <c r="C20" s="5"/>
      <c r="D20" s="10"/>
      <c r="E20" s="11"/>
    </row>
    <row r="21" spans="1:5" s="2" customFormat="1" ht="33.950000000000003" customHeight="1" x14ac:dyDescent="0.25">
      <c r="A21" s="6"/>
      <c r="B21" s="5"/>
      <c r="C21" s="5"/>
      <c r="D21" s="10"/>
      <c r="E21" s="11"/>
    </row>
    <row r="22" spans="1:5" s="2" customFormat="1" ht="33.950000000000003" customHeight="1" x14ac:dyDescent="0.25">
      <c r="A22" s="6"/>
      <c r="B22" s="9"/>
      <c r="C22" s="5"/>
      <c r="D22" s="5"/>
      <c r="E22" s="11"/>
    </row>
    <row r="23" spans="1:5" s="2" customFormat="1" ht="33.950000000000003" customHeight="1" x14ac:dyDescent="0.25">
      <c r="A23" s="6"/>
      <c r="B23" s="5"/>
      <c r="C23" s="5"/>
      <c r="D23" s="10"/>
      <c r="E23" s="11"/>
    </row>
    <row r="24" spans="1:5" s="2" customFormat="1" ht="33.950000000000003" customHeight="1" x14ac:dyDescent="0.25">
      <c r="A24" s="6"/>
      <c r="B24" s="9"/>
      <c r="C24" s="5"/>
      <c r="D24" s="10"/>
      <c r="E24" s="11"/>
    </row>
    <row r="25" spans="1:5" s="2" customFormat="1" ht="33.950000000000003" customHeight="1" x14ac:dyDescent="0.25">
      <c r="A25" s="6"/>
      <c r="B25" s="9"/>
      <c r="C25" s="5"/>
      <c r="D25" s="10"/>
      <c r="E25" s="11"/>
    </row>
    <row r="26" spans="1:5" s="2" customFormat="1" ht="33.950000000000003" customHeight="1" x14ac:dyDescent="0.25">
      <c r="A26" s="6"/>
      <c r="B26" s="9"/>
      <c r="C26" s="5"/>
      <c r="D26" s="10"/>
      <c r="E26" s="11"/>
    </row>
    <row r="27" spans="1:5" s="2" customFormat="1" ht="33.950000000000003" customHeight="1" x14ac:dyDescent="0.25">
      <c r="A27" s="6"/>
      <c r="B27" s="9"/>
      <c r="C27" s="5"/>
      <c r="D27" s="10"/>
      <c r="E27" s="11"/>
    </row>
    <row r="28" spans="1:5" s="2" customFormat="1" ht="33.950000000000003" customHeight="1" x14ac:dyDescent="0.25">
      <c r="A28" s="6"/>
      <c r="B28" s="5"/>
      <c r="C28" s="5"/>
      <c r="D28" s="5"/>
      <c r="E28" s="11"/>
    </row>
    <row r="29" spans="1:5" s="2" customFormat="1" ht="33.950000000000003" customHeight="1" x14ac:dyDescent="0.25">
      <c r="A29" s="6"/>
      <c r="B29" s="9"/>
      <c r="C29" s="5"/>
      <c r="D29" s="10"/>
      <c r="E29" s="11"/>
    </row>
    <row r="30" spans="1:5" s="2" customFormat="1" ht="33.950000000000003" customHeight="1" x14ac:dyDescent="0.25">
      <c r="A30" s="12"/>
      <c r="B30" s="9"/>
      <c r="C30" s="5"/>
      <c r="D30" s="5"/>
      <c r="E30" s="11"/>
    </row>
    <row r="31" spans="1:5" s="2" customFormat="1" ht="33.950000000000003" customHeight="1" x14ac:dyDescent="0.25">
      <c r="A31" s="6"/>
      <c r="B31" s="9"/>
      <c r="C31" s="5"/>
      <c r="D31" s="5"/>
      <c r="E31" s="11"/>
    </row>
    <row r="32" spans="1:5" s="2" customFormat="1" ht="33.950000000000003" customHeight="1" x14ac:dyDescent="0.25">
      <c r="A32" s="12"/>
      <c r="B32" s="9"/>
      <c r="C32" s="5"/>
      <c r="D32" s="10"/>
      <c r="E32" s="11"/>
    </row>
    <row r="33" spans="1:5" s="2" customFormat="1" ht="44.25" customHeight="1" x14ac:dyDescent="0.25">
      <c r="A33" s="6"/>
      <c r="B33" s="9"/>
      <c r="C33" s="5"/>
      <c r="D33" s="5"/>
      <c r="E33" s="11"/>
    </row>
    <row r="34" spans="1:5" s="2" customFormat="1" ht="33.950000000000003" customHeight="1" x14ac:dyDescent="0.25">
      <c r="A34" s="6"/>
      <c r="B34" s="9"/>
      <c r="C34" s="5"/>
      <c r="D34" s="10"/>
      <c r="E34" s="11"/>
    </row>
    <row r="35" spans="1:5" s="2" customFormat="1" ht="33.950000000000003" customHeight="1" x14ac:dyDescent="0.25">
      <c r="A35" s="6"/>
      <c r="B35" s="9"/>
      <c r="C35" s="5"/>
      <c r="D35" s="10"/>
      <c r="E35" s="11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mergeCells count="6">
    <mergeCell ref="A6:E6"/>
    <mergeCell ref="A1:E1"/>
    <mergeCell ref="A2:B2"/>
    <mergeCell ref="D2:E2"/>
    <mergeCell ref="A4:B4"/>
    <mergeCell ref="D4:E4"/>
  </mergeCells>
  <conditionalFormatting sqref="A18:D19 C17:D17 A24:D26 A16:C16 A30:C30 D13:D15 A31:D35 A27:C27 A13 A15 A8:D11">
    <cfRule type="expression" dxfId="95" priority="34">
      <formula>MOD(ROW(),2)=0</formula>
    </cfRule>
  </conditionalFormatting>
  <conditionalFormatting sqref="E13:E19 E24:E28 E30:E35 E8:E11">
    <cfRule type="expression" dxfId="94" priority="32">
      <formula>MOD(ROW(),2)=0</formula>
    </cfRule>
    <cfRule type="expression" dxfId="93" priority="33">
      <formula>MOD(ROW(),2)=1</formula>
    </cfRule>
  </conditionalFormatting>
  <conditionalFormatting sqref="A17">
    <cfRule type="expression" dxfId="92" priority="31">
      <formula>MOD(ROW(),2)=0</formula>
    </cfRule>
  </conditionalFormatting>
  <conditionalFormatting sqref="A21 D22 C21:D21">
    <cfRule type="expression" dxfId="91" priority="30">
      <formula>MOD(ROW(),2)=0</formula>
    </cfRule>
  </conditionalFormatting>
  <conditionalFormatting sqref="E21:E22">
    <cfRule type="expression" dxfId="90" priority="28">
      <formula>MOD(ROW(),2)=0</formula>
    </cfRule>
    <cfRule type="expression" dxfId="89" priority="29">
      <formula>MOD(ROW(),2)=1</formula>
    </cfRule>
  </conditionalFormatting>
  <conditionalFormatting sqref="C22 A22">
    <cfRule type="expression" dxfId="88" priority="27">
      <formula>MOD(ROW(),2)=0</formula>
    </cfRule>
  </conditionalFormatting>
  <conditionalFormatting sqref="B14:C14">
    <cfRule type="expression" dxfId="87" priority="26">
      <formula>MOD(ROW(),2)=0</formula>
    </cfRule>
  </conditionalFormatting>
  <conditionalFormatting sqref="B13:C13">
    <cfRule type="expression" dxfId="86" priority="25">
      <formula>MOD(ROW(),2)=0</formula>
    </cfRule>
  </conditionalFormatting>
  <conditionalFormatting sqref="B15:C15">
    <cfRule type="expression" dxfId="85" priority="24">
      <formula>MOD(ROW(),2)=0</formula>
    </cfRule>
  </conditionalFormatting>
  <conditionalFormatting sqref="D27">
    <cfRule type="expression" dxfId="84" priority="23">
      <formula>MOD(ROW(),2)=0</formula>
    </cfRule>
  </conditionalFormatting>
  <conditionalFormatting sqref="D16">
    <cfRule type="expression" dxfId="83" priority="22">
      <formula>MOD(ROW(),2)=0</formula>
    </cfRule>
  </conditionalFormatting>
  <conditionalFormatting sqref="A28 C28:D28">
    <cfRule type="expression" dxfId="82" priority="21">
      <formula>MOD(ROW(),2)=0</formula>
    </cfRule>
  </conditionalFormatting>
  <conditionalFormatting sqref="D30">
    <cfRule type="expression" dxfId="81" priority="20">
      <formula>MOD(ROW(),2)=0</formula>
    </cfRule>
  </conditionalFormatting>
  <conditionalFormatting sqref="A12 D12">
    <cfRule type="expression" dxfId="80" priority="19">
      <formula>MOD(ROW(),2)=0</formula>
    </cfRule>
  </conditionalFormatting>
  <conditionalFormatting sqref="E12">
    <cfRule type="expression" dxfId="79" priority="17">
      <formula>MOD(ROW(),2)=0</formula>
    </cfRule>
    <cfRule type="expression" dxfId="78" priority="18">
      <formula>MOD(ROW(),2)=1</formula>
    </cfRule>
  </conditionalFormatting>
  <conditionalFormatting sqref="B12:C12">
    <cfRule type="expression" dxfId="77" priority="16">
      <formula>MOD(ROW(),2)=0</formula>
    </cfRule>
  </conditionalFormatting>
  <conditionalFormatting sqref="A20:D20">
    <cfRule type="expression" dxfId="76" priority="15">
      <formula>MOD(ROW(),2)=0</formula>
    </cfRule>
  </conditionalFormatting>
  <conditionalFormatting sqref="E20">
    <cfRule type="expression" dxfId="75" priority="13">
      <formula>MOD(ROW(),2)=0</formula>
    </cfRule>
    <cfRule type="expression" dxfId="74" priority="14">
      <formula>MOD(ROW(),2)=1</formula>
    </cfRule>
  </conditionalFormatting>
  <conditionalFormatting sqref="A23 C23:D23">
    <cfRule type="expression" dxfId="73" priority="12">
      <formula>MOD(ROW(),2)=0</formula>
    </cfRule>
  </conditionalFormatting>
  <conditionalFormatting sqref="E23">
    <cfRule type="expression" dxfId="72" priority="10">
      <formula>MOD(ROW(),2)=0</formula>
    </cfRule>
    <cfRule type="expression" dxfId="71" priority="11">
      <formula>MOD(ROW(),2)=1</formula>
    </cfRule>
  </conditionalFormatting>
  <conditionalFormatting sqref="A29:C29">
    <cfRule type="expression" dxfId="70" priority="9">
      <formula>MOD(ROW(),2)=0</formula>
    </cfRule>
  </conditionalFormatting>
  <conditionalFormatting sqref="E29">
    <cfRule type="expression" dxfId="69" priority="7">
      <formula>MOD(ROW(),2)=0</formula>
    </cfRule>
    <cfRule type="expression" dxfId="68" priority="8">
      <formula>MOD(ROW(),2)=1</formula>
    </cfRule>
  </conditionalFormatting>
  <conditionalFormatting sqref="D29">
    <cfRule type="expression" dxfId="67" priority="6">
      <formula>MOD(ROW(),2)=0</formula>
    </cfRule>
  </conditionalFormatting>
  <conditionalFormatting sqref="B17">
    <cfRule type="expression" dxfId="66" priority="5">
      <formula>MOD(ROW(),2)=0</formula>
    </cfRule>
  </conditionalFormatting>
  <conditionalFormatting sqref="B21">
    <cfRule type="expression" dxfId="65" priority="4">
      <formula>MOD(ROW(),2)=0</formula>
    </cfRule>
  </conditionalFormatting>
  <conditionalFormatting sqref="B22">
    <cfRule type="expression" dxfId="64" priority="3">
      <formula>MOD(ROW(),2)=0</formula>
    </cfRule>
  </conditionalFormatting>
  <conditionalFormatting sqref="B23">
    <cfRule type="expression" dxfId="63" priority="2">
      <formula>MOD(ROW(),2)=0</formula>
    </cfRule>
  </conditionalFormatting>
  <conditionalFormatting sqref="B28">
    <cfRule type="expression" dxfId="62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C1751-7A31-4D77-AADA-F99E737F875B}">
  <dimension ref="A1:F36"/>
  <sheetViews>
    <sheetView tabSelected="1" workbookViewId="0">
      <selection activeCell="E12" sqref="E12"/>
    </sheetView>
  </sheetViews>
  <sheetFormatPr defaultColWidth="9" defaultRowHeight="12.75" x14ac:dyDescent="0.25"/>
  <cols>
    <col min="1" max="1" width="37.140625" style="7" customWidth="1"/>
    <col min="2" max="2" width="24.7109375" style="7" customWidth="1"/>
    <col min="3" max="3" width="23.425781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27" t="s">
        <v>21</v>
      </c>
      <c r="B1" s="27"/>
      <c r="C1" s="27"/>
      <c r="D1" s="27"/>
      <c r="E1" s="27"/>
      <c r="F1" s="3"/>
    </row>
    <row r="2" spans="1:6" ht="33" customHeight="1" thickTop="1" thickBot="1" x14ac:dyDescent="0.3">
      <c r="A2" s="28" t="s">
        <v>12</v>
      </c>
      <c r="B2" s="28"/>
      <c r="C2" s="23" t="s">
        <v>15</v>
      </c>
      <c r="D2" s="30" t="s">
        <v>16</v>
      </c>
      <c r="E2" s="30"/>
      <c r="F2" s="4"/>
    </row>
    <row r="3" spans="1:6" ht="26.25" customHeight="1" thickTop="1" thickBot="1" x14ac:dyDescent="0.3">
      <c r="A3" s="24" t="s">
        <v>13</v>
      </c>
      <c r="B3" s="25"/>
      <c r="C3" s="25"/>
      <c r="D3" s="25"/>
      <c r="E3" s="25"/>
      <c r="F3" s="4"/>
    </row>
    <row r="4" spans="1:6" ht="26.25" customHeight="1" thickTop="1" x14ac:dyDescent="0.25">
      <c r="A4" s="29" t="s">
        <v>14</v>
      </c>
      <c r="B4" s="29"/>
      <c r="C4" s="24" t="s">
        <v>7</v>
      </c>
      <c r="D4" s="30" t="s">
        <v>17</v>
      </c>
      <c r="E4" s="30"/>
      <c r="F4" s="4"/>
    </row>
    <row r="5" spans="1:6" ht="44.1" customHeight="1" x14ac:dyDescent="0.25">
      <c r="A5" s="22" t="s">
        <v>24</v>
      </c>
      <c r="B5" s="8"/>
      <c r="C5" s="8"/>
      <c r="D5" s="8"/>
      <c r="E5" s="8"/>
    </row>
    <row r="6" spans="1:6" ht="44.1" customHeight="1" x14ac:dyDescent="0.25">
      <c r="A6" s="26" t="s">
        <v>6</v>
      </c>
      <c r="B6" s="26"/>
      <c r="C6" s="26"/>
      <c r="D6" s="26"/>
      <c r="E6" s="26"/>
    </row>
    <row r="7" spans="1:6" s="2" customFormat="1" ht="33.950000000000003" customHeight="1" x14ac:dyDescent="0.25">
      <c r="A7" s="16" t="s">
        <v>2</v>
      </c>
      <c r="B7" s="16" t="s">
        <v>3</v>
      </c>
      <c r="C7" s="16" t="s">
        <v>4</v>
      </c>
      <c r="D7" s="16" t="s">
        <v>5</v>
      </c>
      <c r="E7" s="16" t="s">
        <v>0</v>
      </c>
    </row>
    <row r="8" spans="1:6" s="2" customFormat="1" ht="33.75" customHeight="1" x14ac:dyDescent="0.25">
      <c r="A8" s="6" t="s">
        <v>1</v>
      </c>
      <c r="B8" s="9" t="str">
        <f t="array" ref="B8">IFERROR(INDEX(#REF!,SMALL(IF(#REF!=rngInvoice,ROW(#REF!)-ROW(#REF!)), ROW(#REF!)), MATCH($B$7,#REF!, 0)),"")</f>
        <v/>
      </c>
      <c r="C8" s="5" t="str">
        <f t="array" ref="C8">IFERROR(INDEX(#REF!,SMALL(IF(#REF!=rngInvoice,ROW(#REF!)-ROW(#REF!)), ROW(#REF!)), MATCH($C$7,#REF!, 0)),"")</f>
        <v/>
      </c>
      <c r="D8" s="5" t="s">
        <v>8</v>
      </c>
      <c r="E8" s="11">
        <v>132871.44</v>
      </c>
    </row>
    <row r="9" spans="1:6" s="2" customFormat="1" ht="24.75" customHeight="1" x14ac:dyDescent="0.25">
      <c r="A9" s="6" t="s">
        <v>1</v>
      </c>
      <c r="B9" s="9" t="str">
        <f t="array" ref="B9">IFERROR(INDEX(#REF!,SMALL(IF(#REF!=rngInvoice,ROW(#REF!)-ROW(#REF!)), ROW(5:5)), MATCH($B$7,#REF!, 0)),"")</f>
        <v/>
      </c>
      <c r="C9" s="5" t="str">
        <f t="array" ref="C9">IFERROR(INDEX(#REF!,SMALL(IF(#REF!=rngInvoice,ROW(#REF!)-ROW(#REF!)), ROW(5:5)), MATCH($C$7,#REF!, 0)),"")</f>
        <v/>
      </c>
      <c r="D9" s="10" t="s">
        <v>9</v>
      </c>
      <c r="E9" s="11">
        <v>9444.4599999999991</v>
      </c>
    </row>
    <row r="10" spans="1:6" s="2" customFormat="1" ht="33.75" customHeight="1" x14ac:dyDescent="0.25">
      <c r="A10" s="6" t="s">
        <v>1</v>
      </c>
      <c r="B10" s="9" t="str">
        <f t="array" ref="B10">IFERROR(INDEX(#REF!,SMALL(IF(#REF!=rngInvoice,ROW(#REF!)-ROW(#REF!)), ROW(4:4)), MATCH($B$7,#REF!, 0)),"")</f>
        <v/>
      </c>
      <c r="C10" s="5" t="str">
        <f t="array" ref="C10">IFERROR(INDEX(#REF!,SMALL(IF(#REF!=rngInvoice,ROW(#REF!)-ROW(#REF!)), ROW(4:4)), MATCH($C$7,#REF!, 0)),"")</f>
        <v/>
      </c>
      <c r="D10" s="13" t="s">
        <v>10</v>
      </c>
      <c r="E10" s="11">
        <v>22050.080000000002</v>
      </c>
    </row>
    <row r="11" spans="1:6" s="2" customFormat="1" ht="31.5" customHeight="1" x14ac:dyDescent="0.25">
      <c r="A11" s="6" t="s">
        <v>1</v>
      </c>
      <c r="B11" s="9"/>
      <c r="C11" s="5"/>
      <c r="D11" s="10" t="s">
        <v>11</v>
      </c>
      <c r="E11" s="11">
        <v>3269.51</v>
      </c>
    </row>
    <row r="12" spans="1:6" s="2" customFormat="1" ht="33.75" customHeight="1" x14ac:dyDescent="0.25">
      <c r="A12" s="6"/>
      <c r="B12" s="9"/>
      <c r="C12" s="5"/>
      <c r="D12" s="20" t="s">
        <v>25</v>
      </c>
      <c r="E12" s="21">
        <f>SUM(E8:E11)</f>
        <v>167635.49</v>
      </c>
    </row>
    <row r="13" spans="1:6" s="2" customFormat="1" ht="33.950000000000003" customHeight="1" x14ac:dyDescent="0.25">
      <c r="A13" s="6"/>
      <c r="B13" s="9"/>
      <c r="C13" s="5"/>
      <c r="D13" s="10"/>
      <c r="E13" s="11"/>
    </row>
    <row r="14" spans="1:6" s="2" customFormat="1" ht="33.75" customHeight="1" x14ac:dyDescent="0.25">
      <c r="A14" s="19" t="s">
        <v>18</v>
      </c>
      <c r="B14" s="9"/>
      <c r="C14" s="5"/>
      <c r="D14" s="10"/>
      <c r="E14" s="11"/>
    </row>
    <row r="15" spans="1:6" s="2" customFormat="1" ht="33.950000000000003" customHeight="1" x14ac:dyDescent="0.25">
      <c r="A15" s="6"/>
      <c r="B15" s="9"/>
      <c r="C15" s="5"/>
      <c r="D15" s="10"/>
      <c r="E15" s="11"/>
    </row>
    <row r="16" spans="1:6" s="2" customFormat="1" ht="33.950000000000003" customHeight="1" x14ac:dyDescent="0.25">
      <c r="A16" s="6"/>
      <c r="B16" s="9"/>
      <c r="C16" s="5"/>
      <c r="D16" s="10"/>
      <c r="E16" s="11"/>
    </row>
    <row r="17" spans="1:5" s="2" customFormat="1" ht="33.950000000000003" customHeight="1" x14ac:dyDescent="0.25">
      <c r="A17" s="6"/>
      <c r="B17" s="5"/>
      <c r="C17" s="5"/>
      <c r="D17" s="5"/>
      <c r="E17" s="11"/>
    </row>
    <row r="18" spans="1:5" s="2" customFormat="1" ht="33.950000000000003" customHeight="1" x14ac:dyDescent="0.25">
      <c r="A18" s="6"/>
      <c r="B18" s="9"/>
      <c r="C18" s="5"/>
      <c r="D18" s="10"/>
      <c r="E18" s="11"/>
    </row>
    <row r="19" spans="1:5" s="2" customFormat="1" ht="33.950000000000003" customHeight="1" x14ac:dyDescent="0.25">
      <c r="A19" s="12"/>
      <c r="B19" s="9"/>
      <c r="C19" s="5"/>
      <c r="D19" s="10"/>
      <c r="E19" s="11"/>
    </row>
    <row r="20" spans="1:5" s="2" customFormat="1" ht="33.950000000000003" customHeight="1" x14ac:dyDescent="0.25">
      <c r="A20" s="6"/>
      <c r="B20" s="9"/>
      <c r="C20" s="5"/>
      <c r="D20" s="10"/>
      <c r="E20" s="11"/>
    </row>
    <row r="21" spans="1:5" s="2" customFormat="1" ht="33.950000000000003" customHeight="1" x14ac:dyDescent="0.25">
      <c r="A21" s="6"/>
      <c r="B21" s="5"/>
      <c r="C21" s="5"/>
      <c r="D21" s="10"/>
      <c r="E21" s="11"/>
    </row>
    <row r="22" spans="1:5" s="2" customFormat="1" ht="33.950000000000003" customHeight="1" x14ac:dyDescent="0.25">
      <c r="A22" s="6"/>
      <c r="B22" s="9"/>
      <c r="C22" s="5"/>
      <c r="D22" s="5"/>
      <c r="E22" s="11"/>
    </row>
    <row r="23" spans="1:5" s="2" customFormat="1" ht="33.950000000000003" customHeight="1" x14ac:dyDescent="0.25">
      <c r="A23" s="6"/>
      <c r="B23" s="5"/>
      <c r="C23" s="5"/>
      <c r="D23" s="10"/>
      <c r="E23" s="11"/>
    </row>
    <row r="24" spans="1:5" s="2" customFormat="1" ht="33.950000000000003" customHeight="1" x14ac:dyDescent="0.25">
      <c r="A24" s="6"/>
      <c r="B24" s="9"/>
      <c r="C24" s="5"/>
      <c r="D24" s="10"/>
      <c r="E24" s="11"/>
    </row>
    <row r="25" spans="1:5" s="2" customFormat="1" ht="33.950000000000003" customHeight="1" x14ac:dyDescent="0.25">
      <c r="A25" s="6"/>
      <c r="B25" s="9"/>
      <c r="C25" s="5"/>
      <c r="D25" s="10"/>
      <c r="E25" s="11"/>
    </row>
    <row r="26" spans="1:5" s="2" customFormat="1" ht="33.950000000000003" customHeight="1" x14ac:dyDescent="0.25">
      <c r="A26" s="6"/>
      <c r="B26" s="9"/>
      <c r="C26" s="5"/>
      <c r="D26" s="10"/>
      <c r="E26" s="11"/>
    </row>
    <row r="27" spans="1:5" s="2" customFormat="1" ht="33.950000000000003" customHeight="1" x14ac:dyDescent="0.25">
      <c r="A27" s="6"/>
      <c r="B27" s="9"/>
      <c r="C27" s="5"/>
      <c r="D27" s="10"/>
      <c r="E27" s="11"/>
    </row>
    <row r="28" spans="1:5" s="2" customFormat="1" ht="33.950000000000003" customHeight="1" x14ac:dyDescent="0.25">
      <c r="A28" s="6"/>
      <c r="B28" s="5"/>
      <c r="C28" s="5"/>
      <c r="D28" s="5"/>
      <c r="E28" s="11"/>
    </row>
    <row r="29" spans="1:5" s="2" customFormat="1" ht="33.950000000000003" customHeight="1" x14ac:dyDescent="0.25">
      <c r="A29" s="6"/>
      <c r="B29" s="9"/>
      <c r="C29" s="5"/>
      <c r="D29" s="10"/>
      <c r="E29" s="11"/>
    </row>
    <row r="30" spans="1:5" s="2" customFormat="1" ht="33.950000000000003" customHeight="1" x14ac:dyDescent="0.25">
      <c r="A30" s="12"/>
      <c r="B30" s="9"/>
      <c r="C30" s="5"/>
      <c r="D30" s="5"/>
      <c r="E30" s="11"/>
    </row>
    <row r="31" spans="1:5" s="2" customFormat="1" ht="33.950000000000003" customHeight="1" x14ac:dyDescent="0.25">
      <c r="A31" s="6"/>
      <c r="B31" s="9"/>
      <c r="C31" s="5"/>
      <c r="D31" s="5"/>
      <c r="E31" s="11"/>
    </row>
    <row r="32" spans="1:5" s="2" customFormat="1" ht="33.950000000000003" customHeight="1" x14ac:dyDescent="0.25">
      <c r="A32" s="12"/>
      <c r="B32" s="9"/>
      <c r="C32" s="5"/>
      <c r="D32" s="10"/>
      <c r="E32" s="11"/>
    </row>
    <row r="33" spans="1:5" s="2" customFormat="1" ht="44.25" customHeight="1" x14ac:dyDescent="0.25">
      <c r="A33" s="6"/>
      <c r="B33" s="9"/>
      <c r="C33" s="5"/>
      <c r="D33" s="5"/>
      <c r="E33" s="11"/>
    </row>
    <row r="34" spans="1:5" s="2" customFormat="1" ht="33.950000000000003" customHeight="1" x14ac:dyDescent="0.25">
      <c r="A34" s="6"/>
      <c r="B34" s="9"/>
      <c r="C34" s="5"/>
      <c r="D34" s="10"/>
      <c r="E34" s="11"/>
    </row>
    <row r="35" spans="1:5" s="2" customFormat="1" ht="33.950000000000003" customHeight="1" x14ac:dyDescent="0.25">
      <c r="A35" s="6"/>
      <c r="B35" s="9"/>
      <c r="C35" s="5"/>
      <c r="D35" s="10"/>
      <c r="E35" s="11"/>
    </row>
    <row r="36" spans="1:5" s="2" customFormat="1" ht="33.950000000000003" customHeight="1" x14ac:dyDescent="0.25">
      <c r="A36" s="7"/>
      <c r="B36" s="7"/>
      <c r="C36" s="7"/>
      <c r="D36" s="7"/>
      <c r="E36" s="7"/>
    </row>
  </sheetData>
  <mergeCells count="6">
    <mergeCell ref="A6:E6"/>
    <mergeCell ref="A1:E1"/>
    <mergeCell ref="A2:B2"/>
    <mergeCell ref="D2:E2"/>
    <mergeCell ref="A4:B4"/>
    <mergeCell ref="D4:E4"/>
  </mergeCells>
  <conditionalFormatting sqref="A18:D19 C17:D17 A24:D26 A16:C16 A30:C30 D13:D15 A31:D35 A27:C27 A13 A15 A8:D11">
    <cfRule type="expression" dxfId="47" priority="34">
      <formula>MOD(ROW(),2)=0</formula>
    </cfRule>
  </conditionalFormatting>
  <conditionalFormatting sqref="E13:E19 E24:E28 E30:E35 E8:E11">
    <cfRule type="expression" dxfId="46" priority="32">
      <formula>MOD(ROW(),2)=0</formula>
    </cfRule>
    <cfRule type="expression" dxfId="45" priority="33">
      <formula>MOD(ROW(),2)=1</formula>
    </cfRule>
  </conditionalFormatting>
  <conditionalFormatting sqref="A17">
    <cfRule type="expression" dxfId="44" priority="31">
      <formula>MOD(ROW(),2)=0</formula>
    </cfRule>
  </conditionalFormatting>
  <conditionalFormatting sqref="A21 D22 C21:D21">
    <cfRule type="expression" dxfId="43" priority="30">
      <formula>MOD(ROW(),2)=0</formula>
    </cfRule>
  </conditionalFormatting>
  <conditionalFormatting sqref="E21:E22">
    <cfRule type="expression" dxfId="42" priority="28">
      <formula>MOD(ROW(),2)=0</formula>
    </cfRule>
    <cfRule type="expression" dxfId="41" priority="29">
      <formula>MOD(ROW(),2)=1</formula>
    </cfRule>
  </conditionalFormatting>
  <conditionalFormatting sqref="C22 A22">
    <cfRule type="expression" dxfId="40" priority="27">
      <formula>MOD(ROW(),2)=0</formula>
    </cfRule>
  </conditionalFormatting>
  <conditionalFormatting sqref="B14:C14">
    <cfRule type="expression" dxfId="39" priority="26">
      <formula>MOD(ROW(),2)=0</formula>
    </cfRule>
  </conditionalFormatting>
  <conditionalFormatting sqref="B13:C13">
    <cfRule type="expression" dxfId="38" priority="25">
      <formula>MOD(ROW(),2)=0</formula>
    </cfRule>
  </conditionalFormatting>
  <conditionalFormatting sqref="B15:C15">
    <cfRule type="expression" dxfId="37" priority="24">
      <formula>MOD(ROW(),2)=0</formula>
    </cfRule>
  </conditionalFormatting>
  <conditionalFormatting sqref="D27">
    <cfRule type="expression" dxfId="36" priority="23">
      <formula>MOD(ROW(),2)=0</formula>
    </cfRule>
  </conditionalFormatting>
  <conditionalFormatting sqref="D16">
    <cfRule type="expression" dxfId="35" priority="22">
      <formula>MOD(ROW(),2)=0</formula>
    </cfRule>
  </conditionalFormatting>
  <conditionalFormatting sqref="A28 C28:D28">
    <cfRule type="expression" dxfId="34" priority="21">
      <formula>MOD(ROW(),2)=0</formula>
    </cfRule>
  </conditionalFormatting>
  <conditionalFormatting sqref="D30">
    <cfRule type="expression" dxfId="33" priority="20">
      <formula>MOD(ROW(),2)=0</formula>
    </cfRule>
  </conditionalFormatting>
  <conditionalFormatting sqref="A12 D12">
    <cfRule type="expression" dxfId="32" priority="19">
      <formula>MOD(ROW(),2)=0</formula>
    </cfRule>
  </conditionalFormatting>
  <conditionalFormatting sqref="E12">
    <cfRule type="expression" dxfId="31" priority="17">
      <formula>MOD(ROW(),2)=0</formula>
    </cfRule>
    <cfRule type="expression" dxfId="30" priority="18">
      <formula>MOD(ROW(),2)=1</formula>
    </cfRule>
  </conditionalFormatting>
  <conditionalFormatting sqref="B12:C12">
    <cfRule type="expression" dxfId="29" priority="16">
      <formula>MOD(ROW(),2)=0</formula>
    </cfRule>
  </conditionalFormatting>
  <conditionalFormatting sqref="A20:D20">
    <cfRule type="expression" dxfId="28" priority="15">
      <formula>MOD(ROW(),2)=0</formula>
    </cfRule>
  </conditionalFormatting>
  <conditionalFormatting sqref="E20">
    <cfRule type="expression" dxfId="27" priority="13">
      <formula>MOD(ROW(),2)=0</formula>
    </cfRule>
    <cfRule type="expression" dxfId="26" priority="14">
      <formula>MOD(ROW(),2)=1</formula>
    </cfRule>
  </conditionalFormatting>
  <conditionalFormatting sqref="A23 C23:D23">
    <cfRule type="expression" dxfId="25" priority="12">
      <formula>MOD(ROW(),2)=0</formula>
    </cfRule>
  </conditionalFormatting>
  <conditionalFormatting sqref="E23">
    <cfRule type="expression" dxfId="24" priority="10">
      <formula>MOD(ROW(),2)=0</formula>
    </cfRule>
    <cfRule type="expression" dxfId="23" priority="11">
      <formula>MOD(ROW(),2)=1</formula>
    </cfRule>
  </conditionalFormatting>
  <conditionalFormatting sqref="A29:C29">
    <cfRule type="expression" dxfId="22" priority="9">
      <formula>MOD(ROW(),2)=0</formula>
    </cfRule>
  </conditionalFormatting>
  <conditionalFormatting sqref="E29">
    <cfRule type="expression" dxfId="21" priority="7">
      <formula>MOD(ROW(),2)=0</formula>
    </cfRule>
    <cfRule type="expression" dxfId="20" priority="8">
      <formula>MOD(ROW(),2)=1</formula>
    </cfRule>
  </conditionalFormatting>
  <conditionalFormatting sqref="D29">
    <cfRule type="expression" dxfId="19" priority="6">
      <formula>MOD(ROW(),2)=0</formula>
    </cfRule>
  </conditionalFormatting>
  <conditionalFormatting sqref="B17">
    <cfRule type="expression" dxfId="18" priority="5">
      <formula>MOD(ROW(),2)=0</formula>
    </cfRule>
  </conditionalFormatting>
  <conditionalFormatting sqref="B21">
    <cfRule type="expression" dxfId="17" priority="4">
      <formula>MOD(ROW(),2)=0</formula>
    </cfRule>
  </conditionalFormatting>
  <conditionalFormatting sqref="B22">
    <cfRule type="expression" dxfId="16" priority="3">
      <formula>MOD(ROW(),2)=0</formula>
    </cfRule>
  </conditionalFormatting>
  <conditionalFormatting sqref="B23">
    <cfRule type="expression" dxfId="15" priority="2">
      <formula>MOD(ROW(),2)=0</formula>
    </cfRule>
  </conditionalFormatting>
  <conditionalFormatting sqref="B28">
    <cfRule type="expression" dxfId="14" priority="1">
      <formula>MOD(ROW(),2)=0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SIJEČANJ</vt:lpstr>
      <vt:lpstr>VELJAČA</vt:lpstr>
      <vt:lpstr>OŽUJAK</vt:lpstr>
      <vt:lpstr>SIJEČANJ!Print_Area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Magdalena Šarić</cp:lastModifiedBy>
  <cp:lastPrinted>2026-03-13T08:40:46Z</cp:lastPrinted>
  <dcterms:created xsi:type="dcterms:W3CDTF">2016-11-01T03:33:07Z</dcterms:created>
  <dcterms:modified xsi:type="dcterms:W3CDTF">2026-04-15T08:08:44Z</dcterms:modified>
</cp:coreProperties>
</file>