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2FB138B0-4C8A-4A1C-83E9-636FBF514B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LOVOZ" sheetId="14" r:id="rId1"/>
  </sheets>
  <definedNames>
    <definedName name="Br_fakture">#REF!</definedName>
    <definedName name="NazivTvrtke">#REF!</definedName>
    <definedName name="PojedinostiOBrFakture">"PojedinostiOFakturi[Br fakture]"</definedName>
    <definedName name="rngInvoice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4" l="1"/>
  <c r="C10" i="14" a="1"/>
  <c r="C10" i="14" s="1"/>
  <c r="B10" i="14" a="1"/>
  <c r="B10" i="14" s="1"/>
  <c r="C9" i="14" a="1"/>
  <c r="C9" i="14" s="1"/>
  <c r="B9" i="14" a="1"/>
  <c r="B9" i="14" s="1"/>
  <c r="C8" i="14" a="1"/>
  <c r="C8" i="14" s="1"/>
  <c r="B8" i="14" a="1"/>
  <c r="B8" i="14" s="1"/>
</calcChain>
</file>

<file path=xl/sharedStrings.xml><?xml version="1.0" encoding="utf-8"?>
<sst xmlns="http://schemas.openxmlformats.org/spreadsheetml/2006/main" count="25" uniqueCount="22">
  <si>
    <t>Iznos</t>
  </si>
  <si>
    <t>ZAPOSLENICI</t>
  </si>
  <si>
    <t>Naziv primatelja</t>
  </si>
  <si>
    <t>OIB primatelja</t>
  </si>
  <si>
    <t>Sjedište primatelja</t>
  </si>
  <si>
    <t>Vrsta rashoda i izdatka</t>
  </si>
  <si>
    <t>INFORMACIJA O TROŠENJU SREDSTAVA</t>
  </si>
  <si>
    <t xml:space="preserve">Broj faksa: </t>
  </si>
  <si>
    <t>3111 Plaće za redovan rad</t>
  </si>
  <si>
    <t>3121 Ostali rashodi za zaposlene</t>
  </si>
  <si>
    <t xml:space="preserve">3132 Doprinosi za obvezno zdravstveno osiguranje
</t>
  </si>
  <si>
    <t>3212 Naknade za prijevoz, za rad na terenu i odvojeni život</t>
  </si>
  <si>
    <t>Poštanski broj i grad: 44010 Sisak</t>
  </si>
  <si>
    <t>Ostali podatci o trošenju sredstava škole su objavljeni na službenoj stranici Grada Siska.</t>
  </si>
  <si>
    <t>Naziv ustanove: Osnovna škola Viktorovac</t>
  </si>
  <si>
    <t>Adresa: Aleja narodnih heroja 2</t>
  </si>
  <si>
    <t>OIB: 79962016887</t>
  </si>
  <si>
    <t>Telefonski broj:  0996092647</t>
  </si>
  <si>
    <t xml:space="preserve">E-pošta: skola@os-viktorovac-sk.skole.hr </t>
  </si>
  <si>
    <t>Web-mjesto: https://os-viktorovac-sk.skole.hr/</t>
  </si>
  <si>
    <t>Ukupno za SVIBANJ 2026</t>
  </si>
  <si>
    <t>KOLOVOZ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</si>
</sst>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6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165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top" wrapText="1"/>
    </xf>
    <xf numFmtId="0" fontId="26" fillId="3" borderId="9" xfId="7" applyFont="1" applyBorder="1" applyAlignment="1">
      <alignment horizontal="center" vertical="center" wrapText="1"/>
    </xf>
    <xf numFmtId="0" fontId="26" fillId="3" borderId="9" xfId="7" applyFont="1" applyBorder="1" applyAlignment="1">
      <alignment horizontal="left" vertical="center" wrapText="1"/>
    </xf>
    <xf numFmtId="0" fontId="9" fillId="0" borderId="10" xfId="8" applyFill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7" fillId="0" borderId="0" xfId="0" applyFont="1">
      <alignment vertical="top" wrapText="1"/>
    </xf>
    <xf numFmtId="165" fontId="27" fillId="2" borderId="0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Fill="1" applyBorder="1" applyAlignment="1">
      <alignment horizontal="center" vertical="center"/>
    </xf>
    <xf numFmtId="17" fontId="25" fillId="0" borderId="0" xfId="2" applyNumberFormat="1" applyFont="1" applyBorder="1" applyAlignment="1" applyProtection="1">
      <alignment horizontal="center" vertical="center"/>
    </xf>
    <xf numFmtId="0" fontId="25" fillId="0" borderId="0" xfId="2" applyFont="1" applyBorder="1" applyAlignment="1" applyProtection="1">
      <alignment horizontal="center" vertical="center"/>
    </xf>
    <xf numFmtId="0" fontId="5" fillId="4" borderId="3" xfId="6" applyAlignment="1" applyProtection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8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border>
        <bottom style="thin">
          <color theme="4" tint="-0.24994659260841701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/>
        <vertical style="thin">
          <color theme="4" tint="-0.24994659260841701"/>
        </vertical>
        <horizontal/>
      </border>
      <protection locked="1" hidden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firstColumnStripe" dxfId="3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54DF40-241F-405D-AF69-A12E9412B6C9}" name="FakturaProjekta245671011" displayName="FakturaProjekta245671011" ref="A7:E35" headerRowDxfId="30" dataDxfId="28" totalsRowDxfId="27" headerRowBorderDxfId="29">
  <tableColumns count="5">
    <tableColumn id="7" xr3:uid="{4A031DEA-9D9C-4E38-BF97-59D1FFE48CDF}" name="Naziv primatelja" dataDxfId="26" totalsRowDxfId="25"/>
    <tableColumn id="8" xr3:uid="{E8AB7ADE-EDAF-40FB-A63F-B0ECB87848D2}" name="OIB primatelja" dataDxfId="24" totalsRowDxfId="23"/>
    <tableColumn id="10" xr3:uid="{3B3D127F-DFEA-4E25-8DF4-AA31F749DB0A}" name="Sjedište primatelja" dataDxfId="22" totalsRowDxfId="21"/>
    <tableColumn id="3" xr3:uid="{DDD6FA4F-1049-4033-9637-6252C82899A3}" name="Vrsta rashoda i izdatka" dataDxfId="20" totalsRowDxfId="19"/>
    <tableColumn id="11" xr3:uid="{C950455E-B504-46D7-B59E-C4C573E48D23}" name="Iznos" totalsRowFunction="count" dataDxfId="18" totalsRowDxfId="1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3824-C6B3-4FB6-A68F-A2D58E7D0EE6}">
  <dimension ref="A1:F36"/>
  <sheetViews>
    <sheetView tabSelected="1" workbookViewId="0">
      <selection activeCell="B11" sqref="B11"/>
    </sheetView>
  </sheetViews>
  <sheetFormatPr defaultColWidth="9" defaultRowHeight="12.75" x14ac:dyDescent="0.25"/>
  <cols>
    <col min="1" max="1" width="37.140625" style="7" customWidth="1"/>
    <col min="2" max="2" width="24.7109375" style="7" customWidth="1"/>
    <col min="3" max="3" width="23.425781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22" t="s">
        <v>14</v>
      </c>
      <c r="B1" s="22"/>
      <c r="C1" s="22"/>
      <c r="D1" s="22"/>
      <c r="E1" s="22"/>
      <c r="F1" s="3"/>
    </row>
    <row r="2" spans="1:6" ht="33" customHeight="1" thickTop="1" thickBot="1" x14ac:dyDescent="0.3">
      <c r="A2" s="23" t="s">
        <v>15</v>
      </c>
      <c r="B2" s="23"/>
      <c r="C2" s="16" t="s">
        <v>17</v>
      </c>
      <c r="D2" s="25" t="s">
        <v>18</v>
      </c>
      <c r="E2" s="25"/>
      <c r="F2" s="4"/>
    </row>
    <row r="3" spans="1:6" ht="26.25" customHeight="1" thickTop="1" thickBot="1" x14ac:dyDescent="0.3">
      <c r="A3" s="14" t="s">
        <v>16</v>
      </c>
      <c r="B3" s="13"/>
      <c r="C3" s="13"/>
      <c r="D3" s="13"/>
      <c r="E3" s="13"/>
      <c r="F3" s="4"/>
    </row>
    <row r="4" spans="1:6" ht="26.25" customHeight="1" thickTop="1" x14ac:dyDescent="0.25">
      <c r="A4" s="24" t="s">
        <v>12</v>
      </c>
      <c r="B4" s="24"/>
      <c r="C4" s="14" t="s">
        <v>7</v>
      </c>
      <c r="D4" s="25" t="s">
        <v>19</v>
      </c>
      <c r="E4" s="25"/>
      <c r="F4" s="4"/>
    </row>
    <row r="5" spans="1:6" ht="44.1" customHeight="1" x14ac:dyDescent="0.25">
      <c r="A5" s="20" t="s">
        <v>21</v>
      </c>
      <c r="B5" s="8"/>
      <c r="C5" s="8"/>
      <c r="D5" s="8"/>
      <c r="E5" s="8"/>
    </row>
    <row r="6" spans="1:6" ht="44.1" customHeight="1" x14ac:dyDescent="0.25">
      <c r="A6" s="21" t="s">
        <v>6</v>
      </c>
      <c r="B6" s="21"/>
      <c r="C6" s="21"/>
      <c r="D6" s="21"/>
      <c r="E6" s="21"/>
    </row>
    <row r="7" spans="1:6" s="2" customFormat="1" ht="33.950000000000003" customHeight="1" x14ac:dyDescent="0.25">
      <c r="A7" s="15" t="s">
        <v>2</v>
      </c>
      <c r="B7" s="15" t="s">
        <v>3</v>
      </c>
      <c r="C7" s="15" t="s">
        <v>4</v>
      </c>
      <c r="D7" s="15" t="s">
        <v>5</v>
      </c>
      <c r="E7" s="15" t="s">
        <v>0</v>
      </c>
    </row>
    <row r="8" spans="1:6" s="2" customFormat="1" ht="33.75" customHeight="1" x14ac:dyDescent="0.25">
      <c r="A8" s="6" t="s">
        <v>1</v>
      </c>
      <c r="B8" s="6" t="str">
        <f t="array" ref="B8">IFERROR(INDEX(#REF!,SMALL(IF(#REF!=rngInvoice,ROW(#REF!)-ROW(#REF!)), ROW(#REF!)), MATCH($B$7,#REF!, 0)),"")</f>
        <v/>
      </c>
      <c r="C8" s="5" t="str">
        <f t="array" ref="C8">IFERROR(INDEX(#REF!,SMALL(IF(#REF!=rngInvoice,ROW(#REF!)-ROW(#REF!)), ROW(#REF!)), MATCH($C$7,#REF!, 0)),"")</f>
        <v/>
      </c>
      <c r="D8" s="5" t="s">
        <v>8</v>
      </c>
      <c r="E8" s="10">
        <v>121714.4</v>
      </c>
    </row>
    <row r="9" spans="1:6" s="2" customFormat="1" ht="24.75" customHeight="1" x14ac:dyDescent="0.25">
      <c r="A9" s="6" t="s">
        <v>1</v>
      </c>
      <c r="B9" s="6" t="str">
        <f t="array" ref="B9">IFERROR(INDEX(#REF!,SMALL(IF(#REF!=rngInvoice,ROW(#REF!)-ROW(#REF!)), ROW(5:5)), MATCH($B$7,#REF!, 0)),"")</f>
        <v/>
      </c>
      <c r="C9" s="5" t="str">
        <f t="array" ref="C9">IFERROR(INDEX(#REF!,SMALL(IF(#REF!=rngInvoice,ROW(#REF!)-ROW(#REF!)), ROW(5:5)), MATCH($C$7,#REF!, 0)),"")</f>
        <v/>
      </c>
      <c r="D9" s="9" t="s">
        <v>9</v>
      </c>
      <c r="E9" s="10">
        <v>325.25</v>
      </c>
    </row>
    <row r="10" spans="1:6" s="2" customFormat="1" ht="33.75" customHeight="1" x14ac:dyDescent="0.25">
      <c r="A10" s="6" t="s">
        <v>1</v>
      </c>
      <c r="B10" s="6" t="str">
        <f t="array" ref="B10">IFERROR(INDEX(#REF!,SMALL(IF(#REF!=rngInvoice,ROW(#REF!)-ROW(#REF!)), ROW(4:4)), MATCH($B$7,#REF!, 0)),"")</f>
        <v/>
      </c>
      <c r="C10" s="5" t="str">
        <f t="array" ref="C10">IFERROR(INDEX(#REF!,SMALL(IF(#REF!=rngInvoice,ROW(#REF!)-ROW(#REF!)), ROW(4:4)), MATCH($C$7,#REF!, 0)),"")</f>
        <v/>
      </c>
      <c r="D10" s="12" t="s">
        <v>10</v>
      </c>
      <c r="E10" s="10">
        <v>20082.89</v>
      </c>
    </row>
    <row r="11" spans="1:6" s="2" customFormat="1" ht="31.5" customHeight="1" x14ac:dyDescent="0.25">
      <c r="A11" s="6" t="s">
        <v>1</v>
      </c>
      <c r="B11" s="6"/>
      <c r="C11" s="5"/>
      <c r="D11" s="9" t="s">
        <v>11</v>
      </c>
      <c r="E11" s="10">
        <v>1157.1300000000001</v>
      </c>
    </row>
    <row r="12" spans="1:6" s="2" customFormat="1" ht="33.75" customHeight="1" x14ac:dyDescent="0.25">
      <c r="A12" s="6"/>
      <c r="B12" s="6"/>
      <c r="C12" s="5"/>
      <c r="D12" s="18" t="s">
        <v>20</v>
      </c>
      <c r="E12" s="19">
        <f>SUM(E8:E11)</f>
        <v>143279.66999999998</v>
      </c>
    </row>
    <row r="13" spans="1:6" s="2" customFormat="1" ht="33.950000000000003" customHeight="1" x14ac:dyDescent="0.25">
      <c r="A13" s="6"/>
      <c r="B13" s="6"/>
      <c r="C13" s="5"/>
      <c r="D13" s="9"/>
      <c r="E13" s="10"/>
    </row>
    <row r="14" spans="1:6" s="2" customFormat="1" ht="33.75" customHeight="1" x14ac:dyDescent="0.25">
      <c r="A14" s="17" t="s">
        <v>13</v>
      </c>
      <c r="B14" s="6"/>
      <c r="C14" s="5"/>
      <c r="D14" s="9"/>
      <c r="E14" s="10"/>
    </row>
    <row r="15" spans="1:6" s="2" customFormat="1" ht="33.950000000000003" customHeight="1" x14ac:dyDescent="0.25">
      <c r="A15" s="6"/>
      <c r="B15" s="6"/>
      <c r="C15" s="5"/>
      <c r="D15" s="9"/>
      <c r="E15" s="10"/>
    </row>
    <row r="16" spans="1:6" s="2" customFormat="1" ht="33.950000000000003" customHeight="1" x14ac:dyDescent="0.25">
      <c r="A16" s="6"/>
      <c r="B16" s="6"/>
      <c r="C16" s="5"/>
      <c r="D16" s="9"/>
      <c r="E16" s="10"/>
    </row>
    <row r="17" spans="1:5" s="2" customFormat="1" ht="33.950000000000003" customHeight="1" x14ac:dyDescent="0.25">
      <c r="A17" s="6"/>
      <c r="B17" s="5"/>
      <c r="C17" s="5"/>
      <c r="D17" s="5"/>
      <c r="E17" s="10"/>
    </row>
    <row r="18" spans="1:5" s="2" customFormat="1" ht="33.950000000000003" customHeight="1" x14ac:dyDescent="0.25">
      <c r="A18" s="6"/>
      <c r="B18" s="6"/>
      <c r="C18" s="5"/>
      <c r="D18" s="9"/>
      <c r="E18" s="10"/>
    </row>
    <row r="19" spans="1:5" s="2" customFormat="1" ht="33.950000000000003" customHeight="1" x14ac:dyDescent="0.25">
      <c r="A19" s="11"/>
      <c r="B19" s="6"/>
      <c r="C19" s="5"/>
      <c r="D19" s="9"/>
      <c r="E19" s="10"/>
    </row>
    <row r="20" spans="1:5" s="2" customFormat="1" ht="33.950000000000003" customHeight="1" x14ac:dyDescent="0.25">
      <c r="A20" s="6"/>
      <c r="B20" s="6"/>
      <c r="C20" s="5"/>
      <c r="D20" s="9"/>
      <c r="E20" s="10"/>
    </row>
    <row r="21" spans="1:5" s="2" customFormat="1" ht="33.950000000000003" customHeight="1" x14ac:dyDescent="0.25">
      <c r="A21" s="6"/>
      <c r="B21" s="5"/>
      <c r="C21" s="5"/>
      <c r="D21" s="9"/>
      <c r="E21" s="10"/>
    </row>
    <row r="22" spans="1:5" s="2" customFormat="1" ht="33.950000000000003" customHeight="1" x14ac:dyDescent="0.25">
      <c r="A22" s="6"/>
      <c r="B22" s="6"/>
      <c r="C22" s="5"/>
      <c r="D22" s="5"/>
      <c r="E22" s="10"/>
    </row>
    <row r="23" spans="1:5" s="2" customFormat="1" ht="33.950000000000003" customHeight="1" x14ac:dyDescent="0.25">
      <c r="A23" s="6"/>
      <c r="B23" s="5"/>
      <c r="C23" s="5"/>
      <c r="D23" s="9"/>
      <c r="E23" s="10"/>
    </row>
    <row r="24" spans="1:5" s="2" customFormat="1" ht="33.950000000000003" customHeight="1" x14ac:dyDescent="0.25">
      <c r="A24" s="6"/>
      <c r="B24" s="6"/>
      <c r="C24" s="5"/>
      <c r="D24" s="9"/>
      <c r="E24" s="10"/>
    </row>
    <row r="25" spans="1:5" s="2" customFormat="1" ht="33.950000000000003" customHeight="1" x14ac:dyDescent="0.25">
      <c r="A25" s="6"/>
      <c r="B25" s="6"/>
      <c r="C25" s="5"/>
      <c r="D25" s="9"/>
      <c r="E25" s="10"/>
    </row>
    <row r="26" spans="1:5" s="2" customFormat="1" ht="33.950000000000003" customHeight="1" x14ac:dyDescent="0.25">
      <c r="A26" s="6"/>
      <c r="B26" s="6"/>
      <c r="C26" s="5"/>
      <c r="D26" s="9"/>
      <c r="E26" s="10"/>
    </row>
    <row r="27" spans="1:5" s="2" customFormat="1" ht="33.950000000000003" customHeight="1" x14ac:dyDescent="0.25">
      <c r="A27" s="6"/>
      <c r="B27" s="6"/>
      <c r="C27" s="5"/>
      <c r="D27" s="9"/>
      <c r="E27" s="10"/>
    </row>
    <row r="28" spans="1:5" s="2" customFormat="1" ht="33.950000000000003" customHeight="1" x14ac:dyDescent="0.25">
      <c r="A28" s="6"/>
      <c r="B28" s="5"/>
      <c r="C28" s="5"/>
      <c r="D28" s="5"/>
      <c r="E28" s="10"/>
    </row>
    <row r="29" spans="1:5" s="2" customFormat="1" ht="33.950000000000003" customHeight="1" x14ac:dyDescent="0.25">
      <c r="A29" s="6"/>
      <c r="B29" s="6"/>
      <c r="C29" s="5"/>
      <c r="D29" s="9"/>
      <c r="E29" s="10"/>
    </row>
    <row r="30" spans="1:5" s="2" customFormat="1" ht="33.950000000000003" customHeight="1" x14ac:dyDescent="0.25">
      <c r="A30" s="11"/>
      <c r="B30" s="6"/>
      <c r="C30" s="5"/>
      <c r="D30" s="5"/>
      <c r="E30" s="10"/>
    </row>
    <row r="31" spans="1:5" s="2" customFormat="1" ht="33.950000000000003" customHeight="1" x14ac:dyDescent="0.25">
      <c r="A31" s="6"/>
      <c r="B31" s="6"/>
      <c r="C31" s="5"/>
      <c r="D31" s="5"/>
      <c r="E31" s="10"/>
    </row>
    <row r="32" spans="1:5" s="2" customFormat="1" ht="33.950000000000003" customHeight="1" x14ac:dyDescent="0.25">
      <c r="A32" s="11"/>
      <c r="B32" s="6"/>
      <c r="C32" s="5"/>
      <c r="D32" s="9"/>
      <c r="E32" s="10"/>
    </row>
    <row r="33" spans="1:5" s="2" customFormat="1" ht="44.25" customHeight="1" x14ac:dyDescent="0.25">
      <c r="A33" s="6"/>
      <c r="B33" s="6"/>
      <c r="C33" s="5"/>
      <c r="D33" s="5"/>
      <c r="E33" s="10"/>
    </row>
    <row r="34" spans="1:5" s="2" customFormat="1" ht="33.950000000000003" customHeight="1" x14ac:dyDescent="0.25">
      <c r="A34" s="6"/>
      <c r="B34" s="6"/>
      <c r="C34" s="5"/>
      <c r="D34" s="9"/>
      <c r="E34" s="10"/>
    </row>
    <row r="35" spans="1:5" s="2" customFormat="1" ht="33.950000000000003" customHeight="1" x14ac:dyDescent="0.25">
      <c r="A35" s="6"/>
      <c r="B35" s="6"/>
      <c r="C35" s="5"/>
      <c r="D35" s="9"/>
      <c r="E35" s="10"/>
    </row>
    <row r="36" spans="1:5" s="2" customFormat="1" ht="33.950000000000003" customHeight="1" x14ac:dyDescent="0.25">
      <c r="A36" s="7"/>
      <c r="B36" s="7"/>
      <c r="C36" s="7"/>
      <c r="D36" s="7"/>
      <c r="E36" s="7"/>
    </row>
  </sheetData>
  <mergeCells count="6">
    <mergeCell ref="A6:E6"/>
    <mergeCell ref="A1:E1"/>
    <mergeCell ref="A2:B2"/>
    <mergeCell ref="D2:E2"/>
    <mergeCell ref="A4:B4"/>
    <mergeCell ref="D4:E4"/>
  </mergeCells>
  <conditionalFormatting sqref="A12:A13 D12:D16">
    <cfRule type="expression" dxfId="16" priority="11">
      <formula>MOD(ROW(),2)=0</formula>
    </cfRule>
  </conditionalFormatting>
  <conditionalFormatting sqref="A17">
    <cfRule type="expression" dxfId="15" priority="16">
      <formula>MOD(ROW(),2)=0</formula>
    </cfRule>
  </conditionalFormatting>
  <conditionalFormatting sqref="A21:A23 C23:D23">
    <cfRule type="expression" dxfId="14" priority="8">
      <formula>MOD(ROW(),2)=0</formula>
    </cfRule>
  </conditionalFormatting>
  <conditionalFormatting sqref="A28 C28:D28">
    <cfRule type="expression" dxfId="13" priority="12">
      <formula>MOD(ROW(),2)=0</formula>
    </cfRule>
  </conditionalFormatting>
  <conditionalFormatting sqref="A29:C30">
    <cfRule type="expression" dxfId="12" priority="7">
      <formula>MOD(ROW(),2)=0</formula>
    </cfRule>
  </conditionalFormatting>
  <conditionalFormatting sqref="A8:D11 A15 A16:C16 C17:D17 A24:D26 A27:C27 A31:D35">
    <cfRule type="expression" dxfId="11" priority="17">
      <formula>MOD(ROW(),2)=0</formula>
    </cfRule>
  </conditionalFormatting>
  <conditionalFormatting sqref="A18:D20">
    <cfRule type="expression" dxfId="10" priority="9">
      <formula>MOD(ROW(),2)=0</formula>
    </cfRule>
  </conditionalFormatting>
  <conditionalFormatting sqref="B17">
    <cfRule type="expression" dxfId="9" priority="3">
      <formula>MOD(ROW(),2)=0</formula>
    </cfRule>
  </conditionalFormatting>
  <conditionalFormatting sqref="B21:B23">
    <cfRule type="expression" dxfId="8" priority="2">
      <formula>MOD(ROW(),2)=0</formula>
    </cfRule>
  </conditionalFormatting>
  <conditionalFormatting sqref="B28">
    <cfRule type="expression" dxfId="7" priority="1">
      <formula>MOD(ROW(),2)=0</formula>
    </cfRule>
  </conditionalFormatting>
  <conditionalFormatting sqref="B12:C15">
    <cfRule type="expression" dxfId="6" priority="10">
      <formula>MOD(ROW(),2)=0</formula>
    </cfRule>
  </conditionalFormatting>
  <conditionalFormatting sqref="C22">
    <cfRule type="expression" dxfId="5" priority="14">
      <formula>MOD(ROW(),2)=0</formula>
    </cfRule>
  </conditionalFormatting>
  <conditionalFormatting sqref="C21:D21 D22">
    <cfRule type="expression" dxfId="4" priority="15">
      <formula>MOD(ROW(),2)=0</formula>
    </cfRule>
  </conditionalFormatting>
  <conditionalFormatting sqref="D27">
    <cfRule type="expression" dxfId="3" priority="13">
      <formula>MOD(ROW(),2)=0</formula>
    </cfRule>
  </conditionalFormatting>
  <conditionalFormatting sqref="D29:D30">
    <cfRule type="expression" dxfId="2" priority="4">
      <formula>MOD(ROW(),2)=0</formula>
    </cfRule>
  </conditionalFormatting>
  <conditionalFormatting sqref="E8:E35">
    <cfRule type="expression" dxfId="1" priority="5">
      <formula>MOD(ROW(),2)=0</formula>
    </cfRule>
    <cfRule type="expression" dxfId="0" priority="6">
      <formula>MOD(ROW(),2)=1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KOLOVOZ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Korisnik</cp:lastModifiedBy>
  <cp:lastPrinted>2026-03-13T08:40:46Z</cp:lastPrinted>
  <dcterms:created xsi:type="dcterms:W3CDTF">2016-11-01T03:33:07Z</dcterms:created>
  <dcterms:modified xsi:type="dcterms:W3CDTF">2026-09-10T09:27:21Z</dcterms:modified>
</cp:coreProperties>
</file>